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6690" windowWidth="12240" windowHeight="6135" tabRatio="592"/>
  </bookViews>
  <sheets>
    <sheet name="Апрель" sheetId="44" r:id="rId1"/>
  </sheets>
  <calcPr calcId="144525"/>
</workbook>
</file>

<file path=xl/calcChain.xml><?xml version="1.0" encoding="utf-8"?>
<calcChain xmlns="http://schemas.openxmlformats.org/spreadsheetml/2006/main">
  <c r="I15" i="44" l="1"/>
  <c r="I29" i="44"/>
  <c r="H15" i="44"/>
  <c r="H29" i="44"/>
  <c r="I37" i="44"/>
  <c r="H37" i="44"/>
  <c r="I34" i="44" l="1"/>
  <c r="H34" i="44"/>
  <c r="I23" i="44" l="1"/>
  <c r="D69" i="44" s="1"/>
  <c r="H23" i="44"/>
  <c r="D72" i="44" s="1"/>
</calcChain>
</file>

<file path=xl/sharedStrings.xml><?xml version="1.0" encoding="utf-8"?>
<sst xmlns="http://schemas.openxmlformats.org/spreadsheetml/2006/main" count="297" uniqueCount="209">
  <si>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</si>
  <si>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</si>
  <si>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</si>
  <si>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</si>
  <si>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</si>
  <si>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</si>
  <si>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</si>
  <si>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</si>
  <si>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</si>
  <si>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</si>
  <si>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</si>
  <si>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</si>
  <si>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</si>
  <si>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</si>
  <si>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</si>
  <si>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</si>
  <si>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</si>
  <si>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</si>
  <si>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</si>
  <si>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</si>
  <si>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</si>
  <si>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</si>
  <si>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</si>
  <si>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</si>
  <si>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</si>
  <si>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</si>
  <si>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</si>
  <si>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</si>
  <si>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</si>
  <si>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</si>
  <si>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</si>
  <si>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</si>
  <si>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</si>
  <si>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</si>
  <si>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</si>
  <si>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</si>
  <si>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>1 ДГА (320)</t>
  </si>
  <si>
    <t>-</t>
  </si>
  <si>
    <t>Отключен вручную</t>
  </si>
  <si>
    <t>Кондинский р-н, д.Шугур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</si>
  <si>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</si>
  <si>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</si>
  <si>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</si>
  <si>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</si>
  <si>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Ханты-Мансийский район</t>
  </si>
  <si>
    <t>Березовский район</t>
  </si>
  <si>
    <t>Отключен персоналом</t>
  </si>
  <si>
    <t>Белоярский район</t>
  </si>
  <si>
    <t>Кондинский район</t>
  </si>
  <si>
    <t>Суммарное время ограничения -</t>
  </si>
  <si>
    <t>Контактный тел.: 8(3467) 379303 доб.123</t>
  </si>
  <si>
    <t>Березовский р-н, п.Саранпауль</t>
  </si>
  <si>
    <t>4 ДГА (1000)</t>
  </si>
  <si>
    <t>Березовский р-н, с.Няксимволь</t>
  </si>
  <si>
    <t>3 ДГА (100)</t>
  </si>
  <si>
    <t>4,5 ДГА (1000)</t>
  </si>
  <si>
    <t>Октябрьский р-н, с.Б.Атлым</t>
  </si>
  <si>
    <t>2 ДГА (250)</t>
  </si>
  <si>
    <t>Березовский р-н, п.Сосьва</t>
  </si>
  <si>
    <t>Исполнитель : ДОДС Курков А.А.</t>
  </si>
  <si>
    <t>за период с 00:00 01.04.19 до 00:00 30.04.19</t>
  </si>
  <si>
    <t>02.04.2019 
10:00</t>
  </si>
  <si>
    <t>03.04.2019 
00:30</t>
  </si>
  <si>
    <t>САЗ ошибка №235 "Низкий уровень ОЖ", №313-"низкая частота"</t>
  </si>
  <si>
    <t>03.04.2019 06:45</t>
  </si>
  <si>
    <t>03.04.2019 07:15</t>
  </si>
  <si>
    <t>Технологический отказ 4 ДГА, по причине выхода из строя патрубка системы охлаждения ДВС</t>
  </si>
  <si>
    <t>Ханты-Мансийский   р-н, п.Елизарово</t>
  </si>
  <si>
    <t>САЗ ошибка ошибки «№1150-Высокая U1, №1180-Низкое U2, №1190- Низкое U3»</t>
  </si>
  <si>
    <t>04.04.2019 04:55</t>
  </si>
  <si>
    <t>04.04.2019 05:00</t>
  </si>
  <si>
    <t>Березовский р-н, д.Анеева</t>
  </si>
  <si>
    <t>2ДГА(28 С)</t>
  </si>
  <si>
    <t>САЗ по перегрузу. На ПУ "аварийная остановка".</t>
  </si>
  <si>
    <t>04.04.2019 11:02</t>
  </si>
  <si>
    <t>04.04.2019 11:07</t>
  </si>
  <si>
    <t>Технологический отказ 2ДГА, по причине резкого скачка нагрузки.</t>
  </si>
  <si>
    <t>1ДГА(823)</t>
  </si>
  <si>
    <t>САЗ по ошибкам на ПУ: №222, №228</t>
  </si>
  <si>
    <t>06.04.2019 06:10</t>
  </si>
  <si>
    <t>06.04.2019 06:15</t>
  </si>
  <si>
    <t xml:space="preserve">КЗ на ВЛ-10кВ, по причине падения веток деревьев. </t>
  </si>
  <si>
    <t>МТЗ</t>
  </si>
  <si>
    <t>САЗ ошибки: «1170- Низкое U1, №1180-Низкое U2, №1190- Низкое U3»</t>
  </si>
  <si>
    <t>07.04.2019 06:25</t>
  </si>
  <si>
    <t>07.04.2019 06:30</t>
  </si>
  <si>
    <t>Технологический отказ 1 ДГА, по причине выхода из строя регулятора напряжния</t>
  </si>
  <si>
    <t>07.04.2019 07:25</t>
  </si>
  <si>
    <t>07.04.2019 07:30</t>
  </si>
  <si>
    <t>Белоярский р-н, с.Ванзеват</t>
  </si>
  <si>
    <t>1 ДГА (200)</t>
  </si>
  <si>
    <t>07.04.2019 
03:30</t>
  </si>
  <si>
    <t>Предупреждение на ПУ: «EIS желтая лампа WA», по причине выхода из строя топливного фильтра ДВС</t>
  </si>
  <si>
    <t>САЗ ошибки: №4560 - "Неиспр. Гц/В", №1170 - "Низкое U1", №1180 - "Низкое U2", №1190 - "Низкое U3"</t>
  </si>
  <si>
    <t>07.04.2019 10:27</t>
  </si>
  <si>
    <t>07.04.2019 10:36</t>
  </si>
  <si>
    <t>Технологический отказ 1 ДГА, по причине выхода из строя регулятора напряжения</t>
  </si>
  <si>
    <t>САЗ ошибки: №1170 - "Низкое U1", №1180 - "Низкое U2", №1190 - "Низкое U3"</t>
  </si>
  <si>
    <t>10.04.2019 00:45</t>
  </si>
  <si>
    <t>10.04.2019 00:50</t>
  </si>
  <si>
    <t>4ДГА(240)</t>
  </si>
  <si>
    <t>АВ-0,4кВ, на ПУ ошибка 1150-"Ur"</t>
  </si>
  <si>
    <t>13.04.2019 12:02</t>
  </si>
  <si>
    <t>13.04.2019 12:05</t>
  </si>
  <si>
    <t>Технологический отказ 4ДГА. Произведена регулировка корректора напряжения.</t>
  </si>
  <si>
    <t>4 ДГА (240)</t>
  </si>
  <si>
    <t>Остановлен вручную, высветилсь авария ошибка №1150</t>
  </si>
  <si>
    <t>14.04.2019 06:49</t>
  </si>
  <si>
    <t>14.04.2019 06:50</t>
  </si>
  <si>
    <t>4ДГА остановлен вручную, не вводится в параллельную работу с 1,2,3ДГА, на ПУ показания напряжения 340В.</t>
  </si>
  <si>
    <t>САЗ ошибка "COOLANT LEVEL", "EIC Предупреждение"</t>
  </si>
  <si>
    <t>14.04.2019 00:10</t>
  </si>
  <si>
    <t>14.04.2019 00:11</t>
  </si>
  <si>
    <t>14.04.2019 01:15</t>
  </si>
  <si>
    <t>14.04.2019 01:20</t>
  </si>
  <si>
    <t>14.04.2019 17:36</t>
  </si>
  <si>
    <t>14.04.2019 17:38</t>
  </si>
  <si>
    <t>Технологический отказ 1ДГА, выдавило прокладки впускного коллектора, прогар впускных клапанов 1-го и 2-го цилиндра.</t>
  </si>
  <si>
    <t>2 ДГА (160)</t>
  </si>
  <si>
    <t>САЗ ошибка "Мин. уровень ОЖ"</t>
  </si>
  <si>
    <t>14.04.2019 17:48</t>
  </si>
  <si>
    <t>14.04.2019 18:04</t>
  </si>
  <si>
    <t>Ханты-Мансийский   р-н, п.Согом</t>
  </si>
  <si>
    <t>5 и 6ДГА (150)</t>
  </si>
  <si>
    <t>На ЩУ ДГА Tedom предупреждение "дефект насосов"</t>
  </si>
  <si>
    <t>15.04.2019 01:59</t>
  </si>
  <si>
    <t>15.04.2019 02:05</t>
  </si>
  <si>
    <t>Остановка ДВС 5 и 6ДГА (150). На 6ДГА выявлен дефект насоса первичного контура системы ОЖ ДВС.</t>
  </si>
  <si>
    <t xml:space="preserve">ВЛ-10кВ. ф."СПГ" </t>
  </si>
  <si>
    <t>15.04.2019 16:07</t>
  </si>
  <si>
    <t>15.04.2019 16:45</t>
  </si>
  <si>
    <t>Провис спуска ВЛ-10кВ ф"СПГ" к ТП№21, по причине наклона опоры №90</t>
  </si>
  <si>
    <t>САЗ №7570 - "EIC Ошибка связи", №1000 - "Обратн. Р1", №1010 - "Обратн. Р2"</t>
  </si>
  <si>
    <t>16.04.2019 
14:10</t>
  </si>
  <si>
    <t>Ханты-Мансийский р-н, п.Урманный</t>
  </si>
  <si>
    <t>3 ДГА (600)</t>
  </si>
  <si>
    <t xml:space="preserve">Остановлен вручную. </t>
  </si>
  <si>
    <t>19.04.2019 
00:25</t>
  </si>
  <si>
    <t>22.04.2019 00:31</t>
  </si>
  <si>
    <t>22.04.2019 00:32</t>
  </si>
  <si>
    <t>1 ДГА (823)</t>
  </si>
  <si>
    <t>24.04.2019 14:05</t>
  </si>
  <si>
    <t>24.04.2019 14:08</t>
  </si>
  <si>
    <t>Остановка вручную 1ДГА, обнаружен обрыв двух СК внутри корпуса СГ</t>
  </si>
  <si>
    <t>Выведен из работы вручную</t>
  </si>
  <si>
    <t>27.04.19 
00:05</t>
  </si>
  <si>
    <t>Нижневартовский район</t>
  </si>
  <si>
    <t>Нижневартовский р-н, с.Корлики</t>
  </si>
  <si>
    <t>4 ДГА (500)</t>
  </si>
  <si>
    <t>САЗ - №7610 "Высок.темп. ОЖ 1"</t>
  </si>
  <si>
    <t>28.04.2019 09:10</t>
  </si>
  <si>
    <t>28.04.2019 09:22</t>
  </si>
  <si>
    <t>САЗ - №3420 "давление масла"</t>
  </si>
  <si>
    <t>29.04.2019 22:20</t>
  </si>
  <si>
    <t>29.04.2019 22:22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</si>
  <si>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</si>
  <si>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</si>
  <si>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</si>
  <si>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</si>
  <si>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</si>
  <si>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</si>
  <si>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</si>
  <si>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</si>
  <si>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</si>
  <si>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</si>
  <si>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</si>
  <si>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</si>
  <si>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</si>
  <si>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</si>
  <si>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</si>
  <si>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</si>
  <si>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</si>
  <si>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</si>
  <si>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</si>
  <si>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</si>
  <si>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Понижение выходного напряжения силового генератора</t>
  </si>
  <si>
    <t>При срабатывании системы защиты по низкому напряжению выполняются следующие операции:
1. Проверка целостности соединений вторичных цепей
2. Регулировка потенциометра.
3. Регулировка по напряжению.
4. Замена платы АРН (AVR)</t>
  </si>
  <si>
    <t>Код 9 -Износ оборудования</t>
  </si>
  <si>
    <t>Выход из строя датчика давления</t>
  </si>
  <si>
    <t>Замена датчика</t>
  </si>
  <si>
    <t>Вышедшие из строя патрубки приобретались в Саранпауле. В период подготовки к ОЗП будут установлены новые патрубки отечественного производства.</t>
  </si>
  <si>
    <t>Утверждена режимная карта об запуске в работу маломощных ДГУ с 15 мая.</t>
  </si>
  <si>
    <t>Код 8 Прочее</t>
  </si>
  <si>
    <t>Применение не оригинально электромотора насоса.
Приобретен и установлен оригинальный электромотор</t>
  </si>
  <si>
    <t>Код 2.1Дефект изготовления (заводской дефект)</t>
  </si>
  <si>
    <t>Не корректная укладка КЛ при изготовление ДГА
Временно выполнена вставка изолирующих материалов по месту прокладки силовых кабелей, в период подготовки к ОЗП будет изменение схемы прокладки кабелей</t>
  </si>
  <si>
    <t>Пуско-наладочные работы по системе подогрева ДВС и операторской</t>
  </si>
  <si>
    <t>Замена ГБЦ. Со слов специалистов КВАРТЕТ выход из строя ГБЦ на данных моточасах на данных типах моторов нормальный показатель</t>
  </si>
  <si>
    <t>Технологический отказ 2ДГА, перемещение ОЖ на        1ДГА по контуру отопления.
Пуско-наладочные работы по системе подогрева ДВС и операторской</t>
  </si>
  <si>
    <t>Выполнено изменение способа регулирования выходного напряжения силового генератора</t>
  </si>
  <si>
    <t>Нестабильная работа 4ДГА. Проводились пуско-наладочные работы по системе возбуждения СГ</t>
  </si>
  <si>
    <t>Промывка радиатора охлаждение в соответствии с инструкцией Вольво Пента, переход на карбоксилатную охлаждаю жидкость одобренную Волльво Пента или на оригинальную жидкость Вольво Пента</t>
  </si>
  <si>
    <t>Технологический отаз 4ДГА, обрыв патрубка с радиатора системы ОЖ.
Снижение пропускной способности радиатора охлаждения ДВС вследствие загрязения отложениями охлаждающей жидкости</t>
  </si>
  <si>
    <t>Выход из строя кнопок управления на ПУ (износ оборудования, выполняется замена)</t>
  </si>
  <si>
    <t>Нестабильная работа ДВС, переодическое падение оборотов 1540-1440 об/мин (наличие наведенного напряжение на регулаторе оборотов ДВС, выполнена замен CAN линии)</t>
  </si>
  <si>
    <t>Нестабильные показания Квар, от 98 до 120квар. Индикация СГ на мониторинге красным цветом, ошибок нет. (Резкие набросы нагрузки)</t>
  </si>
  <si>
    <t>Произведено спиливание дерева</t>
  </si>
  <si>
    <t>Произведена перетяжка провода,  в ремонтную компанию будет выправлена опора, установлен дополнительный укос</t>
  </si>
  <si>
    <t>Код 7 -Воздействие природных явлений</t>
  </si>
  <si>
    <t>Код 6 - Некачесвенное выполнения технического обслуживания</t>
  </si>
  <si>
    <t>Технологические отказы апрель 2019</t>
  </si>
  <si>
    <t>Функциональные отказы апрель 2019</t>
  </si>
  <si>
    <t>Технологические отказы апрель 2018</t>
  </si>
  <si>
    <t>апрель 2019
кВт*ч</t>
  </si>
  <si>
    <t>апрель 2018
кВт*ч</t>
  </si>
  <si>
    <t>апрель 2019
ч</t>
  </si>
  <si>
    <t>апрель 2018
ч</t>
  </si>
  <si>
    <t>ИТОГО: 21 отключений; 6 функциональных отказов</t>
  </si>
  <si>
    <t>Неисправность вторичных цепей, демонтирован щит управления с рамы ДГУ, установлен на пол машинного зала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</si>
</sst>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h:mm;@"/>
    <numFmt numFmtId="167" formatCode="0.0"/>
  </numFmts>
  <fonts count="6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69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164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9" fillId="0" borderId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21" fillId="0" borderId="0"/>
    <xf numFmtId="165" fontId="28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4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2" fillId="0" borderId="0">
      <alignment horizontal="left"/>
    </xf>
    <xf numFmtId="0" fontId="2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8" fillId="0" borderId="0" applyFont="0" applyFill="0" applyBorder="0" applyAlignment="0" applyProtection="0"/>
    <xf numFmtId="0" fontId="9" fillId="0" borderId="0"/>
    <xf numFmtId="165" fontId="4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4" fillId="0" borderId="0" applyFont="0" applyFill="0" applyBorder="0" applyAlignment="0" applyProtection="0"/>
    <xf numFmtId="0" fontId="5" fillId="0" borderId="0"/>
    <xf numFmtId="0" fontId="44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8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165" fontId="4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7">
    <xf numFmtId="0" fontId="0" fillId="0" borderId="0" xfId="0"/>
    <xf numFmtId="20" fontId="30" fillId="2" borderId="0" xfId="8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1" fontId="30" fillId="0" borderId="1" xfId="0" applyNumberFormat="1" applyFont="1" applyFill="1" applyBorder="1" applyAlignment="1">
      <alignment horizontal="center" vertical="center" wrapText="1"/>
    </xf>
    <xf numFmtId="49" fontId="52" fillId="0" borderId="1" xfId="869" applyNumberFormat="1" applyFont="1" applyFill="1" applyBorder="1" applyAlignment="1">
      <alignment horizontal="center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0" fontId="26" fillId="0" borderId="13" xfId="873" applyFont="1" applyFill="1" applyBorder="1" applyAlignment="1">
      <alignment horizontal="center" vertical="center" wrapText="1"/>
    </xf>
    <xf numFmtId="0" fontId="54" fillId="0" borderId="15" xfId="873" applyFont="1" applyFill="1" applyBorder="1" applyAlignment="1">
      <alignment horizontal="center" vertical="center" wrapText="1"/>
    </xf>
    <xf numFmtId="0" fontId="55" fillId="0" borderId="17" xfId="873" applyFont="1" applyFill="1" applyBorder="1" applyAlignment="1">
      <alignment horizontal="center" vertical="center" wrapText="1"/>
    </xf>
    <xf numFmtId="0" fontId="54" fillId="0" borderId="15" xfId="873" applyNumberFormat="1" applyFont="1" applyFill="1" applyBorder="1" applyAlignment="1">
      <alignment horizontal="center" vertical="center" wrapText="1"/>
    </xf>
    <xf numFmtId="0" fontId="55" fillId="0" borderId="19" xfId="873" applyFont="1" applyFill="1" applyBorder="1" applyAlignment="1">
      <alignment horizontal="center" vertical="center" wrapText="1"/>
    </xf>
    <xf numFmtId="0" fontId="54" fillId="0" borderId="17" xfId="873" applyFont="1" applyFill="1" applyBorder="1" applyAlignment="1">
      <alignment horizontal="center" vertical="center" wrapText="1"/>
    </xf>
    <xf numFmtId="0" fontId="54" fillId="0" borderId="20" xfId="873" applyFont="1" applyFill="1" applyBorder="1" applyAlignment="1">
      <alignment horizontal="center" vertical="center" wrapText="1"/>
    </xf>
    <xf numFmtId="0" fontId="56" fillId="0" borderId="0" xfId="873" applyFont="1" applyFill="1" applyBorder="1" applyAlignment="1">
      <alignment vertical="center" wrapText="1"/>
    </xf>
    <xf numFmtId="0" fontId="56" fillId="0" borderId="0" xfId="873" applyFont="1" applyFill="1" applyBorder="1" applyAlignment="1">
      <alignment horizontal="right" vertical="center" wrapText="1"/>
    </xf>
    <xf numFmtId="0" fontId="54" fillId="0" borderId="4" xfId="873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wrapText="1"/>
    </xf>
    <xf numFmtId="0" fontId="24" fillId="2" borderId="0" xfId="873" applyFont="1" applyFill="1" applyBorder="1" applyAlignment="1">
      <alignment horizontal="center" wrapText="1"/>
    </xf>
    <xf numFmtId="166" fontId="24" fillId="2" borderId="0" xfId="873" applyNumberFormat="1" applyFont="1" applyFill="1" applyBorder="1" applyAlignment="1">
      <alignment horizontal="center" wrapText="1"/>
    </xf>
    <xf numFmtId="0" fontId="24" fillId="2" borderId="0" xfId="873" applyNumberFormat="1" applyFont="1" applyFill="1" applyBorder="1" applyAlignment="1">
      <alignment horizontal="center" wrapText="1"/>
    </xf>
    <xf numFmtId="0" fontId="23" fillId="0" borderId="26" xfId="873" applyFont="1" applyFill="1" applyBorder="1" applyAlignment="1">
      <alignment horizontal="center" vertical="center" wrapText="1"/>
    </xf>
    <xf numFmtId="0" fontId="23" fillId="0" borderId="28" xfId="873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66" fontId="30" fillId="0" borderId="33" xfId="873" applyNumberFormat="1" applyFont="1" applyFill="1" applyBorder="1" applyAlignment="1">
      <alignment horizontal="center" vertical="center" wrapText="1"/>
    </xf>
    <xf numFmtId="1" fontId="30" fillId="2" borderId="33" xfId="873" applyNumberFormat="1" applyFont="1" applyFill="1" applyBorder="1" applyAlignment="1">
      <alignment horizontal="center" vertical="center" wrapText="1"/>
    </xf>
    <xf numFmtId="0" fontId="30" fillId="0" borderId="0" xfId="873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2" fillId="0" borderId="0" xfId="873" applyFont="1" applyFill="1" applyBorder="1" applyAlignment="1">
      <alignment horizontal="left" wrapText="1"/>
    </xf>
    <xf numFmtId="0" fontId="25" fillId="0" borderId="0" xfId="873" applyFont="1" applyFill="1" applyBorder="1" applyAlignment="1">
      <alignment horizontal="left" vertical="center" wrapText="1"/>
    </xf>
    <xf numFmtId="0" fontId="25" fillId="0" borderId="0" xfId="873" applyNumberFormat="1" applyFont="1" applyFill="1" applyBorder="1" applyAlignment="1">
      <alignment horizontal="center" vertical="center" wrapText="1"/>
    </xf>
    <xf numFmtId="0" fontId="49" fillId="2" borderId="0" xfId="874" applyFont="1" applyFill="1" applyBorder="1" applyAlignment="1">
      <alignment horizontal="center" vertical="center" wrapText="1"/>
    </xf>
    <xf numFmtId="0" fontId="49" fillId="2" borderId="0" xfId="873" applyFont="1" applyFill="1" applyBorder="1" applyAlignment="1">
      <alignment horizontal="center" vertical="center" wrapText="1"/>
    </xf>
    <xf numFmtId="0" fontId="52" fillId="0" borderId="21" xfId="873" applyFont="1" applyFill="1" applyBorder="1" applyAlignment="1">
      <alignment horizontal="left" vertical="center" wrapText="1"/>
    </xf>
    <xf numFmtId="0" fontId="52" fillId="0" borderId="0" xfId="873" applyFont="1" applyFill="1" applyBorder="1" applyAlignment="1">
      <alignment horizontal="left" vertical="center" wrapText="1"/>
    </xf>
    <xf numFmtId="14" fontId="30" fillId="0" borderId="0" xfId="873" applyNumberFormat="1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horizontal="left" vertical="center" wrapText="1"/>
    </xf>
    <xf numFmtId="0" fontId="54" fillId="0" borderId="0" xfId="873" applyFont="1" applyFill="1" applyBorder="1" applyAlignment="1">
      <alignment horizontal="left" vertical="center" wrapText="1"/>
    </xf>
    <xf numFmtId="0" fontId="54" fillId="0" borderId="0" xfId="874" applyFont="1" applyFill="1" applyBorder="1" applyAlignment="1">
      <alignment horizontal="center" vertical="center" wrapText="1"/>
    </xf>
    <xf numFmtId="0" fontId="54" fillId="0" borderId="0" xfId="873" applyFont="1" applyFill="1" applyBorder="1" applyAlignment="1">
      <alignment horizontal="center" vertical="center" wrapText="1"/>
    </xf>
    <xf numFmtId="20" fontId="25" fillId="0" borderId="0" xfId="873" applyNumberFormat="1" applyFont="1" applyFill="1" applyBorder="1" applyAlignment="1">
      <alignment horizontal="left" vertical="center" wrapText="1"/>
    </xf>
    <xf numFmtId="166" fontId="30" fillId="0" borderId="0" xfId="873" applyNumberFormat="1" applyFont="1" applyFill="1" applyBorder="1" applyAlignment="1">
      <alignment horizontal="center" vertical="center" wrapText="1"/>
    </xf>
    <xf numFmtId="0" fontId="59" fillId="0" borderId="0" xfId="874" applyFont="1" applyFill="1" applyBorder="1" applyAlignment="1">
      <alignment horizontal="center" vertical="center" wrapText="1"/>
    </xf>
    <xf numFmtId="0" fontId="35" fillId="0" borderId="0" xfId="873" applyFont="1" applyFill="1" applyBorder="1"/>
    <xf numFmtId="0" fontId="61" fillId="2" borderId="0" xfId="873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166" fontId="25" fillId="0" borderId="0" xfId="873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166" fontId="23" fillId="0" borderId="0" xfId="873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wrapText="1"/>
    </xf>
    <xf numFmtId="0" fontId="54" fillId="0" borderId="0" xfId="874" applyFont="1" applyFill="1" applyBorder="1" applyAlignment="1">
      <alignment horizontal="right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49" fontId="30" fillId="0" borderId="1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wrapText="1"/>
    </xf>
    <xf numFmtId="167" fontId="30" fillId="2" borderId="1" xfId="873" applyNumberFormat="1" applyFont="1" applyFill="1" applyBorder="1" applyAlignment="1">
      <alignment horizontal="center" vertical="center" wrapText="1"/>
    </xf>
    <xf numFmtId="14" fontId="23" fillId="0" borderId="0" xfId="873" applyNumberFormat="1" applyFont="1" applyFill="1" applyBorder="1" applyAlignment="1">
      <alignment horizontal="center" vertical="center" wrapText="1"/>
    </xf>
    <xf numFmtId="0" fontId="36" fillId="0" borderId="0" xfId="873" applyFont="1" applyFill="1" applyBorder="1" applyAlignment="1">
      <alignment horizontal="center" vertical="center" wrapText="1"/>
    </xf>
    <xf numFmtId="167" fontId="30" fillId="2" borderId="0" xfId="873" applyNumberFormat="1" applyFont="1" applyFill="1" applyBorder="1" applyAlignment="1">
      <alignment horizontal="center" vertical="center" wrapText="1"/>
    </xf>
    <xf numFmtId="0" fontId="47" fillId="0" borderId="0" xfId="873" applyBorder="1" applyAlignment="1">
      <alignment horizontal="center" vertical="center" wrapText="1"/>
    </xf>
    <xf numFmtId="166" fontId="30" fillId="2" borderId="0" xfId="873" applyNumberFormat="1" applyFont="1" applyFill="1" applyBorder="1" applyAlignment="1">
      <alignment horizontal="center" vertical="center" wrapText="1"/>
    </xf>
    <xf numFmtId="49" fontId="30" fillId="0" borderId="9" xfId="873" applyNumberFormat="1" applyFont="1" applyFill="1" applyBorder="1" applyAlignment="1">
      <alignment horizontal="center" wrapText="1"/>
    </xf>
    <xf numFmtId="166" fontId="30" fillId="2" borderId="1" xfId="873" applyNumberFormat="1" applyFont="1" applyFill="1" applyBorder="1" applyAlignment="1">
      <alignment horizontal="center" vertical="center" wrapText="1"/>
    </xf>
    <xf numFmtId="166" fontId="23" fillId="0" borderId="0" xfId="873" applyNumberFormat="1" applyFont="1" applyFill="1" applyBorder="1" applyAlignment="1">
      <alignment horizontal="center" vertical="center" wrapText="1"/>
    </xf>
    <xf numFmtId="0" fontId="64" fillId="0" borderId="0" xfId="873" applyFont="1" applyFill="1" applyBorder="1" applyAlignment="1">
      <alignment horizontal="left" vertical="center" wrapText="1"/>
    </xf>
    <xf numFmtId="0" fontId="29" fillId="0" borderId="0" xfId="873" applyFont="1" applyFill="1" applyBorder="1" applyAlignment="1">
      <alignment horizontal="left" vertical="center" wrapText="1"/>
    </xf>
    <xf numFmtId="0" fontId="47" fillId="0" borderId="0" xfId="873" applyBorder="1"/>
    <xf numFmtId="14" fontId="36" fillId="0" borderId="0" xfId="873" applyNumberFormat="1" applyFont="1" applyFill="1" applyBorder="1" applyAlignment="1">
      <alignment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49" fontId="52" fillId="0" borderId="23" xfId="869" applyNumberFormat="1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20" fontId="30" fillId="0" borderId="23" xfId="0" applyNumberFormat="1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167" fontId="30" fillId="2" borderId="33" xfId="873" applyNumberFormat="1" applyFont="1" applyFill="1" applyBorder="1" applyAlignment="1">
      <alignment horizontal="center" vertical="center" wrapText="1"/>
    </xf>
    <xf numFmtId="0" fontId="23" fillId="0" borderId="39" xfId="873" applyFont="1" applyFill="1" applyBorder="1" applyAlignment="1">
      <alignment horizontal="center" vertical="center" wrapText="1"/>
    </xf>
    <xf numFmtId="0" fontId="23" fillId="0" borderId="40" xfId="873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54" fillId="0" borderId="19" xfId="873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49" fontId="57" fillId="0" borderId="1" xfId="869" applyNumberFormat="1" applyFont="1" applyFill="1" applyBorder="1" applyAlignment="1">
      <alignment horizontal="center" vertical="center" wrapText="1"/>
    </xf>
    <xf numFmtId="20" fontId="30" fillId="3" borderId="1" xfId="0" applyNumberFormat="1" applyFont="1" applyFill="1" applyBorder="1" applyAlignment="1">
      <alignment horizontal="center" vertical="center" wrapText="1"/>
    </xf>
    <xf numFmtId="0" fontId="57" fillId="0" borderId="1" xfId="869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30" fillId="0" borderId="26" xfId="0" applyNumberFormat="1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167" fontId="30" fillId="2" borderId="1" xfId="0" applyNumberFormat="1" applyFont="1" applyFill="1" applyBorder="1" applyAlignment="1">
      <alignment horizontal="center" vertical="center" wrapText="1"/>
    </xf>
    <xf numFmtId="166" fontId="30" fillId="2" borderId="1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32" fillId="0" borderId="1" xfId="869" applyNumberFormat="1" applyFont="1" applyFill="1" applyBorder="1" applyAlignment="1">
      <alignment horizontal="center" vertical="center" wrapText="1"/>
    </xf>
    <xf numFmtId="20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20" fontId="25" fillId="3" borderId="1" xfId="0" applyNumberFormat="1" applyFont="1" applyFill="1" applyBorder="1" applyAlignment="1">
      <alignment horizontal="center" vertical="center" wrapText="1"/>
    </xf>
    <xf numFmtId="20" fontId="25" fillId="4" borderId="1" xfId="0" applyNumberFormat="1" applyFont="1" applyFill="1" applyBorder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54" fillId="0" borderId="46" xfId="873" applyNumberFormat="1" applyFont="1" applyFill="1" applyBorder="1" applyAlignment="1">
      <alignment horizontal="center" vertical="center" wrapText="1"/>
    </xf>
    <xf numFmtId="49" fontId="54" fillId="0" borderId="20" xfId="873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57" fillId="0" borderId="26" xfId="869" applyFont="1" applyFill="1" applyBorder="1" applyAlignment="1">
      <alignment horizontal="center" vertical="center" wrapText="1"/>
    </xf>
    <xf numFmtId="49" fontId="57" fillId="0" borderId="26" xfId="869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57" fillId="0" borderId="21" xfId="869" applyFont="1" applyFill="1" applyBorder="1" applyAlignment="1">
      <alignment horizontal="center" vertical="center" wrapText="1"/>
    </xf>
    <xf numFmtId="49" fontId="57" fillId="0" borderId="21" xfId="869" applyNumberFormat="1" applyFont="1" applyFill="1" applyBorder="1" applyAlignment="1">
      <alignment horizontal="center" vertical="center" wrapText="1"/>
    </xf>
    <xf numFmtId="22" fontId="30" fillId="0" borderId="0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49" fontId="65" fillId="0" borderId="30" xfId="869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49" fontId="32" fillId="0" borderId="30" xfId="869" applyNumberFormat="1" applyFont="1" applyFill="1" applyBorder="1" applyAlignment="1">
      <alignment horizontal="center" vertical="center" wrapText="1"/>
    </xf>
    <xf numFmtId="20" fontId="25" fillId="0" borderId="30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20" fontId="25" fillId="3" borderId="30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 wrapText="1"/>
    </xf>
    <xf numFmtId="49" fontId="32" fillId="0" borderId="23" xfId="869" applyNumberFormat="1" applyFont="1" applyFill="1" applyBorder="1" applyAlignment="1">
      <alignment horizontal="center" vertical="center" wrapText="1"/>
    </xf>
    <xf numFmtId="20" fontId="25" fillId="0" borderId="23" xfId="0" applyNumberFormat="1" applyFont="1" applyFill="1" applyBorder="1" applyAlignment="1">
      <alignment horizontal="center" vertical="center" wrapText="1"/>
    </xf>
    <xf numFmtId="20" fontId="25" fillId="3" borderId="23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49" fontId="65" fillId="0" borderId="26" xfId="869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49" fontId="32" fillId="0" borderId="26" xfId="869" applyNumberFormat="1" applyFont="1" applyFill="1" applyBorder="1" applyAlignment="1">
      <alignment horizontal="center" vertical="center" wrapText="1"/>
    </xf>
    <xf numFmtId="20" fontId="25" fillId="0" borderId="26" xfId="0" applyNumberFormat="1" applyFont="1" applyFill="1" applyBorder="1" applyAlignment="1">
      <alignment horizontal="center" vertical="center" wrapText="1"/>
    </xf>
    <xf numFmtId="1" fontId="25" fillId="0" borderId="26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1" fontId="30" fillId="0" borderId="26" xfId="0" applyNumberFormat="1" applyFont="1" applyFill="1" applyBorder="1" applyAlignment="1">
      <alignment horizontal="center" vertical="center" wrapText="1"/>
    </xf>
    <xf numFmtId="20" fontId="25" fillId="3" borderId="26" xfId="0" applyNumberFormat="1" applyFont="1" applyFill="1" applyBorder="1" applyAlignment="1">
      <alignment horizontal="center" vertical="center" wrapText="1"/>
    </xf>
    <xf numFmtId="20" fontId="30" fillId="3" borderId="23" xfId="0" applyNumberFormat="1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61" fillId="0" borderId="52" xfId="874" applyFont="1" applyFill="1" applyBorder="1" applyAlignment="1">
      <alignment horizontal="center" vertical="center" wrapText="1"/>
    </xf>
    <xf numFmtId="0" fontId="61" fillId="2" borderId="53" xfId="874" applyFont="1" applyFill="1" applyBorder="1" applyAlignment="1">
      <alignment horizontal="center" vertical="center" wrapText="1"/>
    </xf>
    <xf numFmtId="0" fontId="49" fillId="2" borderId="54" xfId="874" applyFont="1" applyFill="1" applyBorder="1" applyAlignment="1">
      <alignment horizontal="center" vertical="center" wrapText="1"/>
    </xf>
    <xf numFmtId="0" fontId="59" fillId="0" borderId="22" xfId="874" applyNumberFormat="1" applyFont="1" applyFill="1" applyBorder="1" applyAlignment="1">
      <alignment horizontal="center" vertical="center" wrapText="1"/>
    </xf>
    <xf numFmtId="0" fontId="54" fillId="0" borderId="23" xfId="874" applyFont="1" applyFill="1" applyBorder="1" applyAlignment="1">
      <alignment vertical="center" wrapText="1"/>
    </xf>
    <xf numFmtId="0" fontId="54" fillId="0" borderId="24" xfId="874" applyFont="1" applyFill="1" applyBorder="1" applyAlignment="1">
      <alignment horizontal="center" vertical="center" wrapText="1"/>
    </xf>
    <xf numFmtId="0" fontId="59" fillId="0" borderId="35" xfId="874" applyNumberFormat="1" applyFont="1" applyFill="1" applyBorder="1" applyAlignment="1">
      <alignment horizontal="center" vertical="center" wrapText="1"/>
    </xf>
    <xf numFmtId="0" fontId="54" fillId="0" borderId="1" xfId="874" applyFont="1" applyFill="1" applyBorder="1" applyAlignment="1">
      <alignment vertical="center" wrapText="1"/>
    </xf>
    <xf numFmtId="0" fontId="54" fillId="0" borderId="36" xfId="874" applyFont="1" applyFill="1" applyBorder="1" applyAlignment="1">
      <alignment horizontal="center" vertical="center" wrapText="1"/>
    </xf>
    <xf numFmtId="2" fontId="59" fillId="0" borderId="35" xfId="874" applyNumberFormat="1" applyFont="1" applyFill="1" applyBorder="1" applyAlignment="1">
      <alignment horizontal="center" vertical="center" wrapText="1"/>
    </xf>
    <xf numFmtId="0" fontId="59" fillId="0" borderId="35" xfId="874" applyFont="1" applyFill="1" applyBorder="1" applyAlignment="1">
      <alignment horizontal="center" vertical="center" wrapText="1"/>
    </xf>
    <xf numFmtId="0" fontId="59" fillId="0" borderId="25" xfId="874" applyFont="1" applyFill="1" applyBorder="1" applyAlignment="1">
      <alignment horizontal="center" vertical="center" wrapText="1"/>
    </xf>
    <xf numFmtId="0" fontId="54" fillId="0" borderId="26" xfId="874" applyFont="1" applyFill="1" applyBorder="1" applyAlignment="1">
      <alignment vertical="center" wrapText="1"/>
    </xf>
    <xf numFmtId="0" fontId="54" fillId="0" borderId="27" xfId="874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55" xfId="874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30" fillId="0" borderId="26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25" fillId="0" borderId="47" xfId="873" applyFont="1" applyFill="1" applyBorder="1" applyAlignment="1">
      <alignment horizontal="right" vertical="center" wrapText="1"/>
    </xf>
    <xf numFmtId="0" fontId="25" fillId="0" borderId="21" xfId="873" applyFont="1" applyFill="1" applyBorder="1" applyAlignment="1">
      <alignment horizontal="right" vertical="center" wrapText="1"/>
    </xf>
    <xf numFmtId="0" fontId="25" fillId="0" borderId="50" xfId="873" applyFont="1" applyFill="1" applyBorder="1" applyAlignment="1">
      <alignment horizontal="right" vertical="center" wrapText="1"/>
    </xf>
    <xf numFmtId="0" fontId="30" fillId="0" borderId="44" xfId="873" applyFont="1" applyFill="1" applyBorder="1" applyAlignment="1">
      <alignment horizontal="center" vertical="center" wrapText="1"/>
    </xf>
    <xf numFmtId="0" fontId="30" fillId="0" borderId="21" xfId="873" applyFont="1" applyFill="1" applyBorder="1" applyAlignment="1">
      <alignment horizontal="center" vertical="center" wrapText="1"/>
    </xf>
    <xf numFmtId="0" fontId="30" fillId="0" borderId="45" xfId="873" applyFont="1" applyFill="1" applyBorder="1" applyAlignment="1">
      <alignment horizontal="center" vertical="center" wrapText="1"/>
    </xf>
    <xf numFmtId="0" fontId="60" fillId="0" borderId="4" xfId="873" applyFont="1" applyFill="1" applyBorder="1" applyAlignment="1">
      <alignment horizontal="center" vertical="center" wrapText="1"/>
    </xf>
    <xf numFmtId="0" fontId="60" fillId="0" borderId="42" xfId="873" applyFont="1" applyFill="1" applyBorder="1" applyAlignment="1">
      <alignment horizontal="center" vertical="center" wrapText="1"/>
    </xf>
    <xf numFmtId="0" fontId="60" fillId="0" borderId="12" xfId="873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0" fillId="5" borderId="4" xfId="873" applyFont="1" applyFill="1" applyBorder="1" applyAlignment="1">
      <alignment horizontal="left" vertical="center" wrapText="1"/>
    </xf>
    <xf numFmtId="0" fontId="50" fillId="5" borderId="12" xfId="873" applyFont="1" applyFill="1" applyBorder="1" applyAlignment="1">
      <alignment horizontal="left" vertical="center" wrapText="1"/>
    </xf>
    <xf numFmtId="0" fontId="25" fillId="2" borderId="5" xfId="873" applyFont="1" applyFill="1" applyBorder="1" applyAlignment="1">
      <alignment horizontal="left" vertical="center" wrapText="1"/>
    </xf>
    <xf numFmtId="0" fontId="25" fillId="2" borderId="18" xfId="873" applyFont="1" applyFill="1" applyBorder="1" applyAlignment="1">
      <alignment horizontal="left" vertical="center" wrapText="1"/>
    </xf>
    <xf numFmtId="0" fontId="51" fillId="6" borderId="6" xfId="873" applyFont="1" applyFill="1" applyBorder="1" applyAlignment="1">
      <alignment horizontal="left" vertical="center" wrapText="1"/>
    </xf>
    <xf numFmtId="0" fontId="51" fillId="6" borderId="14" xfId="873" applyFont="1" applyFill="1" applyBorder="1" applyAlignment="1">
      <alignment horizontal="left" vertical="center" wrapText="1"/>
    </xf>
    <xf numFmtId="0" fontId="32" fillId="0" borderId="7" xfId="873" applyFont="1" applyFill="1" applyBorder="1" applyAlignment="1">
      <alignment horizontal="left" vertical="center" wrapText="1"/>
    </xf>
    <xf numFmtId="0" fontId="32" fillId="0" borderId="16" xfId="873" applyFont="1" applyFill="1" applyBorder="1" applyAlignment="1">
      <alignment horizontal="left" vertical="center" wrapText="1"/>
    </xf>
    <xf numFmtId="20" fontId="30" fillId="3" borderId="9" xfId="0" applyNumberFormat="1" applyFont="1" applyFill="1" applyBorder="1" applyAlignment="1">
      <alignment horizontal="center" vertical="center" wrapText="1"/>
    </xf>
    <xf numFmtId="20" fontId="30" fillId="3" borderId="3" xfId="0" applyNumberFormat="1" applyFont="1" applyFill="1" applyBorder="1" applyAlignment="1">
      <alignment horizontal="center" vertical="center" wrapText="1"/>
    </xf>
    <xf numFmtId="0" fontId="24" fillId="2" borderId="0" xfId="873" applyFont="1" applyFill="1" applyBorder="1" applyAlignment="1">
      <alignment horizontal="right" wrapText="1"/>
    </xf>
    <xf numFmtId="0" fontId="58" fillId="2" borderId="0" xfId="873" applyFont="1" applyFill="1" applyBorder="1" applyAlignment="1">
      <alignment horizontal="center" wrapText="1"/>
    </xf>
    <xf numFmtId="0" fontId="58" fillId="2" borderId="0" xfId="873" applyFont="1" applyFill="1" applyBorder="1" applyAlignment="1">
      <alignment horizontal="center" vertical="top" wrapText="1"/>
    </xf>
    <xf numFmtId="0" fontId="59" fillId="2" borderId="0" xfId="873" applyFont="1" applyFill="1" applyBorder="1" applyAlignment="1">
      <alignment horizontal="center" vertical="center" wrapText="1"/>
    </xf>
    <xf numFmtId="0" fontId="23" fillId="0" borderId="22" xfId="873" applyFont="1" applyFill="1" applyBorder="1" applyAlignment="1">
      <alignment horizontal="center" vertical="center" wrapText="1"/>
    </xf>
    <xf numFmtId="0" fontId="23" fillId="0" borderId="25" xfId="873" applyFont="1" applyFill="1" applyBorder="1" applyAlignment="1">
      <alignment horizontal="center" vertical="center" wrapText="1"/>
    </xf>
    <xf numFmtId="0" fontId="23" fillId="0" borderId="23" xfId="873" applyFont="1" applyFill="1" applyBorder="1" applyAlignment="1">
      <alignment horizontal="center" vertical="center" wrapText="1"/>
    </xf>
    <xf numFmtId="0" fontId="23" fillId="0" borderId="26" xfId="873" applyFont="1" applyFill="1" applyBorder="1" applyAlignment="1">
      <alignment horizontal="center" vertical="center" wrapText="1"/>
    </xf>
    <xf numFmtId="0" fontId="23" fillId="0" borderId="24" xfId="873" applyFont="1" applyFill="1" applyBorder="1" applyAlignment="1">
      <alignment horizontal="center" vertical="center" wrapText="1"/>
    </xf>
    <xf numFmtId="0" fontId="23" fillId="0" borderId="27" xfId="873" applyFont="1" applyFill="1" applyBorder="1" applyAlignment="1">
      <alignment horizontal="center" vertical="center" wrapText="1"/>
    </xf>
    <xf numFmtId="166" fontId="23" fillId="0" borderId="23" xfId="873" applyNumberFormat="1" applyFont="1" applyFill="1" applyBorder="1" applyAlignment="1">
      <alignment horizontal="center" vertical="center" wrapText="1"/>
    </xf>
    <xf numFmtId="166" fontId="23" fillId="0" borderId="26" xfId="873" applyNumberFormat="1" applyFont="1" applyFill="1" applyBorder="1" applyAlignment="1">
      <alignment horizontal="center" vertical="center" wrapText="1"/>
    </xf>
    <xf numFmtId="0" fontId="23" fillId="0" borderId="23" xfId="873" applyNumberFormat="1" applyFont="1" applyFill="1" applyBorder="1" applyAlignment="1">
      <alignment horizontal="center" vertical="center" wrapText="1"/>
    </xf>
    <xf numFmtId="0" fontId="23" fillId="0" borderId="26" xfId="873" applyNumberFormat="1" applyFont="1" applyFill="1" applyBorder="1" applyAlignment="1">
      <alignment horizontal="center" vertical="center" wrapText="1"/>
    </xf>
    <xf numFmtId="0" fontId="60" fillId="0" borderId="52" xfId="873" applyFont="1" applyFill="1" applyBorder="1" applyAlignment="1">
      <alignment horizontal="center" vertical="center" wrapText="1"/>
    </xf>
    <xf numFmtId="0" fontId="60" fillId="0" borderId="53" xfId="873" applyFont="1" applyFill="1" applyBorder="1" applyAlignment="1">
      <alignment horizontal="center" vertical="center" wrapText="1"/>
    </xf>
    <xf numFmtId="0" fontId="60" fillId="0" borderId="54" xfId="873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59" fillId="2" borderId="4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60" fillId="0" borderId="29" xfId="873" applyFont="1" applyFill="1" applyBorder="1" applyAlignment="1">
      <alignment horizontal="center" vertical="center" wrapText="1"/>
    </xf>
    <xf numFmtId="0" fontId="60" fillId="0" borderId="30" xfId="873" applyFont="1" applyFill="1" applyBorder="1" applyAlignment="1">
      <alignment horizontal="center" vertical="center" wrapText="1"/>
    </xf>
    <xf numFmtId="0" fontId="60" fillId="0" borderId="31" xfId="873" applyFont="1" applyFill="1" applyBorder="1" applyAlignment="1">
      <alignment horizontal="center" vertical="center" wrapText="1"/>
    </xf>
    <xf numFmtId="0" fontId="25" fillId="0" borderId="32" xfId="873" applyFont="1" applyFill="1" applyBorder="1" applyAlignment="1">
      <alignment horizontal="right" vertical="center" wrapText="1"/>
    </xf>
    <xf numFmtId="0" fontId="25" fillId="0" borderId="33" xfId="873" applyFont="1" applyFill="1" applyBorder="1" applyAlignment="1">
      <alignment horizontal="right" vertical="center" wrapText="1"/>
    </xf>
    <xf numFmtId="0" fontId="30" fillId="0" borderId="33" xfId="873" applyFont="1" applyFill="1" applyBorder="1" applyAlignment="1">
      <alignment horizontal="center" vertical="center" wrapText="1"/>
    </xf>
    <xf numFmtId="0" fontId="30" fillId="0" borderId="34" xfId="873" applyFont="1" applyFill="1" applyBorder="1" applyAlignment="1">
      <alignment horizontal="center" vertical="center" wrapText="1"/>
    </xf>
    <xf numFmtId="22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11" borderId="10" xfId="0" applyFont="1" applyFill="1" applyBorder="1" applyAlignment="1">
      <alignment horizontal="center" vertical="center" wrapText="1"/>
    </xf>
    <xf numFmtId="0" fontId="30" fillId="11" borderId="11" xfId="0" applyFont="1" applyFill="1" applyBorder="1" applyAlignment="1">
      <alignment horizontal="center" vertical="center" wrapText="1"/>
    </xf>
    <xf numFmtId="0" fontId="30" fillId="11" borderId="16" xfId="0" applyFont="1" applyFill="1" applyBorder="1" applyAlignment="1">
      <alignment horizontal="center" vertical="center" wrapText="1"/>
    </xf>
    <xf numFmtId="22" fontId="30" fillId="0" borderId="23" xfId="0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11" borderId="48" xfId="0" applyFont="1" applyFill="1" applyBorder="1" applyAlignment="1">
      <alignment horizontal="center" vertical="center" wrapText="1"/>
    </xf>
    <xf numFmtId="0" fontId="30" fillId="11" borderId="49" xfId="0" applyFont="1" applyFill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center" vertical="center" wrapText="1"/>
    </xf>
    <xf numFmtId="22" fontId="30" fillId="0" borderId="26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6" fillId="0" borderId="0" xfId="873" applyFont="1" applyFill="1" applyBorder="1" applyAlignment="1">
      <alignment horizontal="center" vertical="center" wrapText="1"/>
    </xf>
    <xf numFmtId="0" fontId="36" fillId="0" borderId="2" xfId="873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14" fontId="36" fillId="0" borderId="2" xfId="873" applyNumberFormat="1" applyFont="1" applyFill="1" applyBorder="1" applyAlignment="1">
      <alignment horizontal="center" vertical="center" wrapText="1"/>
    </xf>
    <xf numFmtId="0" fontId="62" fillId="0" borderId="0" xfId="873" applyFont="1" applyFill="1" applyBorder="1" applyAlignment="1">
      <alignment horizontal="left" wrapText="1"/>
    </xf>
    <xf numFmtId="0" fontId="52" fillId="0" borderId="47" xfId="873" applyFont="1" applyFill="1" applyBorder="1" applyAlignment="1">
      <alignment horizontal="left" vertical="center" wrapText="1"/>
    </xf>
    <xf numFmtId="0" fontId="52" fillId="0" borderId="21" xfId="873" applyFont="1" applyFill="1" applyBorder="1" applyAlignment="1">
      <alignment horizontal="left" vertical="center" wrapText="1"/>
    </xf>
    <xf numFmtId="0" fontId="52" fillId="0" borderId="45" xfId="873" applyFont="1" applyFill="1" applyBorder="1" applyAlignment="1">
      <alignment horizontal="left" vertical="center" wrapText="1"/>
    </xf>
    <xf numFmtId="0" fontId="49" fillId="0" borderId="4" xfId="873" applyFont="1" applyFill="1" applyBorder="1" applyAlignment="1">
      <alignment horizontal="center" vertical="center" wrapText="1"/>
    </xf>
    <xf numFmtId="0" fontId="49" fillId="0" borderId="12" xfId="873" applyFont="1" applyFill="1" applyBorder="1" applyAlignment="1">
      <alignment horizontal="center" vertical="center" wrapText="1"/>
    </xf>
    <xf numFmtId="0" fontId="50" fillId="3" borderId="6" xfId="873" applyFont="1" applyFill="1" applyBorder="1" applyAlignment="1">
      <alignment horizontal="left" vertical="center" wrapText="1"/>
    </xf>
    <xf numFmtId="0" fontId="50" fillId="3" borderId="14" xfId="873" applyFont="1" applyFill="1" applyBorder="1" applyAlignment="1">
      <alignment horizontal="left" vertical="center" wrapText="1"/>
    </xf>
    <xf numFmtId="0" fontId="25" fillId="2" borderId="7" xfId="873" applyFont="1" applyFill="1" applyBorder="1" applyAlignment="1">
      <alignment horizontal="left" vertical="center" wrapText="1"/>
    </xf>
    <xf numFmtId="0" fontId="25" fillId="2" borderId="16" xfId="873" applyFont="1" applyFill="1" applyBorder="1" applyAlignment="1">
      <alignment horizontal="left" vertical="center" wrapText="1"/>
    </xf>
    <xf numFmtId="0" fontId="50" fillId="4" borderId="6" xfId="873" applyFont="1" applyFill="1" applyBorder="1" applyAlignment="1">
      <alignment horizontal="left" vertical="center" wrapText="1"/>
    </xf>
    <xf numFmtId="0" fontId="50" fillId="4" borderId="14" xfId="873" applyFont="1" applyFill="1" applyBorder="1" applyAlignment="1">
      <alignment horizontal="left" vertical="center" wrapText="1"/>
    </xf>
    <xf numFmtId="0" fontId="50" fillId="7" borderId="4" xfId="873" applyFont="1" applyFill="1" applyBorder="1" applyAlignment="1">
      <alignment horizontal="left" vertical="center" wrapText="1"/>
    </xf>
    <xf numFmtId="0" fontId="50" fillId="7" borderId="12" xfId="873" applyFont="1" applyFill="1" applyBorder="1" applyAlignment="1">
      <alignment horizontal="left" vertical="center" wrapText="1"/>
    </xf>
    <xf numFmtId="0" fontId="50" fillId="10" borderId="4" xfId="873" applyFont="1" applyFill="1" applyBorder="1" applyAlignment="1">
      <alignment horizontal="left" vertical="center" wrapText="1"/>
    </xf>
    <xf numFmtId="0" fontId="50" fillId="10" borderId="12" xfId="873" applyFont="1" applyFill="1" applyBorder="1" applyAlignment="1">
      <alignment horizontal="left" vertical="center" wrapText="1"/>
    </xf>
    <xf numFmtId="0" fontId="50" fillId="8" borderId="4" xfId="873" applyFont="1" applyFill="1" applyBorder="1" applyAlignment="1">
      <alignment horizontal="left" vertical="center" wrapText="1"/>
    </xf>
    <xf numFmtId="0" fontId="50" fillId="8" borderId="12" xfId="873" applyFont="1" applyFill="1" applyBorder="1" applyAlignment="1">
      <alignment horizontal="left" vertical="center" wrapText="1"/>
    </xf>
    <xf numFmtId="0" fontId="50" fillId="9" borderId="4" xfId="873" applyFont="1" applyFill="1" applyBorder="1" applyAlignment="1">
      <alignment horizontal="left" vertical="center" wrapText="1"/>
    </xf>
    <xf numFmtId="0" fontId="50" fillId="9" borderId="12" xfId="873" applyFont="1" applyFill="1" applyBorder="1" applyAlignment="1">
      <alignment horizontal="left" vertical="center" wrapText="1"/>
    </xf>
  </cellXfs>
  <cellStyles count="16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336"/>
    <cellStyle name="Обычный 10 2 2 2 2" xfId="1141"/>
    <cellStyle name="Обычный 10 2 2 3" xfId="868"/>
    <cellStyle name="Обычный 10 2 2 3 2" xfId="1668"/>
    <cellStyle name="Обычный 10 2 2 4" xfId="1140"/>
    <cellStyle name="Обычный 10 2 3" xfId="482"/>
    <cellStyle name="Обычный 10 2 3 2" xfId="1282"/>
    <cellStyle name="Обычный 10 2 4" xfId="744"/>
    <cellStyle name="Обычный 10 2 4 2" xfId="1544"/>
    <cellStyle name="Обычный 10 2 5" xfId="1000"/>
    <cellStyle name="Обычный 10 3" xfId="182"/>
    <cellStyle name="Обычный 10 3 2" xfId="499"/>
    <cellStyle name="Обычный 10 3 2 2" xfId="1299"/>
    <cellStyle name="Обычный 10 3 3" xfId="761"/>
    <cellStyle name="Обычный 10 3 3 2" xfId="1561"/>
    <cellStyle name="Обычный 10 3 4" xfId="1017"/>
    <cellStyle name="Обычный 10 4" xfId="359"/>
    <cellStyle name="Обычный 10 4 2" xfId="1159"/>
    <cellStyle name="Обычный 10 5" xfId="621"/>
    <cellStyle name="Обычный 10 5 2" xfId="1421"/>
    <cellStyle name="Обычный 10 6" xfId="956"/>
    <cellStyle name="Обычный 11" xfId="874"/>
    <cellStyle name="Обычный 13" xfId="873"/>
    <cellStyle name="Обычный 15" xfId="875"/>
    <cellStyle name="Обычный 16" xfId="876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6"/>
    <cellStyle name="Обычный 4 10 2 2 2 2" xfId="1386"/>
    <cellStyle name="Обычный 4 10 2 2 3" xfId="849"/>
    <cellStyle name="Обычный 4 10 2 2 3 2" xfId="1649"/>
    <cellStyle name="Обычный 4 10 2 2 4" xfId="1121"/>
    <cellStyle name="Обычный 4 10 2 3" xfId="463"/>
    <cellStyle name="Обычный 4 10 2 3 2" xfId="1263"/>
    <cellStyle name="Обычный 4 10 2 4" xfId="725"/>
    <cellStyle name="Обычный 4 10 2 4 2" xfId="1525"/>
    <cellStyle name="Обычный 4 10 2 5" xfId="981"/>
    <cellStyle name="Обычный 4 10 3" xfId="162"/>
    <cellStyle name="Обычный 4 10 3 2" xfId="321"/>
    <cellStyle name="Обычный 4 10 3 2 2" xfId="602"/>
    <cellStyle name="Обычный 4 10 3 2 2 2" xfId="1402"/>
    <cellStyle name="Обычный 4 10 3 2 3" xfId="865"/>
    <cellStyle name="Обычный 4 10 3 2 3 2" xfId="1665"/>
    <cellStyle name="Обычный 4 10 3 2 4" xfId="1137"/>
    <cellStyle name="Обычный 4 10 3 3" xfId="479"/>
    <cellStyle name="Обычный 4 10 3 3 2" xfId="1279"/>
    <cellStyle name="Обычный 4 10 3 4" xfId="741"/>
    <cellStyle name="Обычный 4 10 3 4 2" xfId="1541"/>
    <cellStyle name="Обычный 4 10 3 5" xfId="997"/>
    <cellStyle name="Обычный 4 10 4" xfId="179"/>
    <cellStyle name="Обычный 4 10 4 2" xfId="496"/>
    <cellStyle name="Обычный 4 10 4 2 2" xfId="1296"/>
    <cellStyle name="Обычный 4 10 4 3" xfId="758"/>
    <cellStyle name="Обычный 4 10 4 3 2" xfId="1558"/>
    <cellStyle name="Обычный 4 10 4 4" xfId="1014"/>
    <cellStyle name="Обычный 4 10 5" xfId="234"/>
    <cellStyle name="Обычный 4 10 5 2" xfId="398"/>
    <cellStyle name="Обычный 4 10 5 2 2" xfId="1198"/>
    <cellStyle name="Обычный 4 10 5 3" xfId="660"/>
    <cellStyle name="Обычный 4 10 5 3 2" xfId="1460"/>
    <cellStyle name="Обычный 4 10 5 4" xfId="1056"/>
    <cellStyle name="Обычный 4 10 6" xfId="356"/>
    <cellStyle name="Обычный 4 10 6 2" xfId="1156"/>
    <cellStyle name="Обычный 4 10 7" xfId="618"/>
    <cellStyle name="Обычный 4 10 7 2" xfId="1418"/>
    <cellStyle name="Обычный 4 10 8" xfId="915"/>
    <cellStyle name="Обычный 4 11" xfId="78"/>
    <cellStyle name="Обычный 4 11 2" xfId="147"/>
    <cellStyle name="Обычный 4 11 2 2" xfId="306"/>
    <cellStyle name="Обычный 4 11 2 2 2" xfId="587"/>
    <cellStyle name="Обычный 4 11 2 2 2 2" xfId="1387"/>
    <cellStyle name="Обычный 4 11 2 2 3" xfId="850"/>
    <cellStyle name="Обычный 4 11 2 2 3 2" xfId="1650"/>
    <cellStyle name="Обычный 4 11 2 2 4" xfId="1122"/>
    <cellStyle name="Обычный 4 11 2 3" xfId="464"/>
    <cellStyle name="Обычный 4 11 2 3 2" xfId="1264"/>
    <cellStyle name="Обычный 4 11 2 4" xfId="726"/>
    <cellStyle name="Обычный 4 11 2 4 2" xfId="1526"/>
    <cellStyle name="Обычный 4 11 2 5" xfId="982"/>
    <cellStyle name="Обычный 4 11 3" xfId="163"/>
    <cellStyle name="Обычный 4 11 3 2" xfId="322"/>
    <cellStyle name="Обычный 4 11 3 2 2" xfId="603"/>
    <cellStyle name="Обычный 4 11 3 2 2 2" xfId="1403"/>
    <cellStyle name="Обычный 4 11 3 2 3" xfId="866"/>
    <cellStyle name="Обычный 4 11 3 2 3 2" xfId="1666"/>
    <cellStyle name="Обычный 4 11 3 2 4" xfId="1138"/>
    <cellStyle name="Обычный 4 11 3 3" xfId="480"/>
    <cellStyle name="Обычный 4 11 3 3 2" xfId="1280"/>
    <cellStyle name="Обычный 4 11 3 4" xfId="742"/>
    <cellStyle name="Обычный 4 11 3 4 2" xfId="1542"/>
    <cellStyle name="Обычный 4 11 3 5" xfId="998"/>
    <cellStyle name="Обычный 4 11 4" xfId="180"/>
    <cellStyle name="Обычный 4 11 4 2" xfId="497"/>
    <cellStyle name="Обычный 4 11 4 2 2" xfId="1297"/>
    <cellStyle name="Обычный 4 11 4 3" xfId="759"/>
    <cellStyle name="Обычный 4 11 4 3 2" xfId="1559"/>
    <cellStyle name="Обычный 4 11 4 4" xfId="1015"/>
    <cellStyle name="Обычный 4 11 5" xfId="244"/>
    <cellStyle name="Обычный 4 11 5 2" xfId="407"/>
    <cellStyle name="Обычный 4 11 5 2 2" xfId="1207"/>
    <cellStyle name="Обычный 4 11 5 3" xfId="669"/>
    <cellStyle name="Обычный 4 11 5 3 2" xfId="1469"/>
    <cellStyle name="Обычный 4 11 5 4" xfId="1065"/>
    <cellStyle name="Обычный 4 11 6" xfId="357"/>
    <cellStyle name="Обычный 4 11 6 2" xfId="1157"/>
    <cellStyle name="Обычный 4 11 7" xfId="619"/>
    <cellStyle name="Обычный 4 11 7 2" xfId="1419"/>
    <cellStyle name="Обычный 4 11 8" xfId="924"/>
    <cellStyle name="Обычный 4 12" xfId="89"/>
    <cellStyle name="Обычный 4 12 2" xfId="148"/>
    <cellStyle name="Обычный 4 12 2 2" xfId="307"/>
    <cellStyle name="Обычный 4 12 2 2 2" xfId="588"/>
    <cellStyle name="Обычный 4 12 2 2 2 2" xfId="1388"/>
    <cellStyle name="Обычный 4 12 2 2 3" xfId="851"/>
    <cellStyle name="Обычный 4 12 2 2 3 2" xfId="1651"/>
    <cellStyle name="Обычный 4 12 2 2 4" xfId="1123"/>
    <cellStyle name="Обычный 4 12 2 3" xfId="465"/>
    <cellStyle name="Обычный 4 12 2 3 2" xfId="1265"/>
    <cellStyle name="Обычный 4 12 2 4" xfId="727"/>
    <cellStyle name="Обычный 4 12 2 4 2" xfId="1527"/>
    <cellStyle name="Обычный 4 12 2 5" xfId="983"/>
    <cellStyle name="Обычный 4 12 3" xfId="164"/>
    <cellStyle name="Обычный 4 12 3 2" xfId="323"/>
    <cellStyle name="Обычный 4 12 3 2 2" xfId="604"/>
    <cellStyle name="Обычный 4 12 3 2 2 2" xfId="1404"/>
    <cellStyle name="Обычный 4 12 3 2 3" xfId="867"/>
    <cellStyle name="Обычный 4 12 3 2 3 2" xfId="1667"/>
    <cellStyle name="Обычный 4 12 3 2 4" xfId="1139"/>
    <cellStyle name="Обычный 4 12 3 3" xfId="481"/>
    <cellStyle name="Обычный 4 12 3 3 2" xfId="1281"/>
    <cellStyle name="Обычный 4 12 3 4" xfId="743"/>
    <cellStyle name="Обычный 4 12 3 4 2" xfId="1543"/>
    <cellStyle name="Обычный 4 12 3 5" xfId="999"/>
    <cellStyle name="Обычный 4 12 4" xfId="181"/>
    <cellStyle name="Обычный 4 12 4 2" xfId="498"/>
    <cellStyle name="Обычный 4 12 4 2 2" xfId="1298"/>
    <cellStyle name="Обычный 4 12 4 3" xfId="760"/>
    <cellStyle name="Обычный 4 12 4 3 2" xfId="1560"/>
    <cellStyle name="Обычный 4 12 4 4" xfId="1016"/>
    <cellStyle name="Обычный 4 12 5" xfId="254"/>
    <cellStyle name="Обычный 4 12 5 2" xfId="417"/>
    <cellStyle name="Обычный 4 12 5 2 2" xfId="1217"/>
    <cellStyle name="Обычный 4 12 5 3" xfId="679"/>
    <cellStyle name="Обычный 4 12 5 3 2" xfId="1479"/>
    <cellStyle name="Обычный 4 12 5 4" xfId="1075"/>
    <cellStyle name="Обычный 4 12 6" xfId="358"/>
    <cellStyle name="Обычный 4 12 6 2" xfId="1158"/>
    <cellStyle name="Обычный 4 12 7" xfId="620"/>
    <cellStyle name="Обычный 4 12 7 2" xfId="1420"/>
    <cellStyle name="Обычный 4 12 8" xfId="934"/>
    <cellStyle name="Обычный 4 13" xfId="101"/>
    <cellStyle name="Обычный 4 13 2" xfId="266"/>
    <cellStyle name="Обычный 4 13 2 2" xfId="551"/>
    <cellStyle name="Обычный 4 13 2 2 2" xfId="1351"/>
    <cellStyle name="Обычный 4 13 2 3" xfId="814"/>
    <cellStyle name="Обычный 4 13 2 3 2" xfId="1614"/>
    <cellStyle name="Обычный 4 13 2 4" xfId="1086"/>
    <cellStyle name="Обычный 4 13 3" xfId="428"/>
    <cellStyle name="Обычный 4 13 3 2" xfId="1228"/>
    <cellStyle name="Обычный 4 13 4" xfId="690"/>
    <cellStyle name="Обычный 4 13 4 2" xfId="1490"/>
    <cellStyle name="Обычный 4 13 5" xfId="945"/>
    <cellStyle name="Обычный 4 14" xfId="116"/>
    <cellStyle name="Обычный 4 14 2" xfId="279"/>
    <cellStyle name="Обычный 4 14 2 2" xfId="562"/>
    <cellStyle name="Обычный 4 14 2 2 2" xfId="1362"/>
    <cellStyle name="Обычный 4 14 2 3" xfId="825"/>
    <cellStyle name="Обычный 4 14 2 3 2" xfId="1625"/>
    <cellStyle name="Обычный 4 14 2 4" xfId="1097"/>
    <cellStyle name="Обычный 4 14 3" xfId="439"/>
    <cellStyle name="Обычный 4 14 3 2" xfId="1239"/>
    <cellStyle name="Обычный 4 14 4" xfId="701"/>
    <cellStyle name="Обычный 4 14 4 2" xfId="1501"/>
    <cellStyle name="Обычный 4 14 5" xfId="957"/>
    <cellStyle name="Обычный 4 15" xfId="129"/>
    <cellStyle name="Обычный 4 15 2" xfId="291"/>
    <cellStyle name="Обычный 4 15 2 2" xfId="573"/>
    <cellStyle name="Обычный 4 15 2 2 2" xfId="1373"/>
    <cellStyle name="Обычный 4 15 2 3" xfId="836"/>
    <cellStyle name="Обычный 4 15 2 3 2" xfId="1636"/>
    <cellStyle name="Обычный 4 15 2 4" xfId="1108"/>
    <cellStyle name="Обычный 4 15 3" xfId="450"/>
    <cellStyle name="Обычный 4 15 3 2" xfId="1250"/>
    <cellStyle name="Обычный 4 15 4" xfId="712"/>
    <cellStyle name="Обычный 4 15 4 2" xfId="1512"/>
    <cellStyle name="Обычный 4 15 5" xfId="968"/>
    <cellStyle name="Обычный 4 16" xfId="149"/>
    <cellStyle name="Обычный 4 16 2" xfId="308"/>
    <cellStyle name="Обычный 4 16 2 2" xfId="589"/>
    <cellStyle name="Обычный 4 16 2 2 2" xfId="1389"/>
    <cellStyle name="Обычный 4 16 2 3" xfId="852"/>
    <cellStyle name="Обычный 4 16 2 3 2" xfId="1652"/>
    <cellStyle name="Обычный 4 16 2 4" xfId="1124"/>
    <cellStyle name="Обычный 4 16 3" xfId="466"/>
    <cellStyle name="Обычный 4 16 3 2" xfId="1266"/>
    <cellStyle name="Обычный 4 16 4" xfId="728"/>
    <cellStyle name="Обычный 4 16 4 2" xfId="1528"/>
    <cellStyle name="Обычный 4 16 5" xfId="984"/>
    <cellStyle name="Обычный 4 17" xfId="166"/>
    <cellStyle name="Обычный 4 17 2" xfId="483"/>
    <cellStyle name="Обычный 4 17 2 2" xfId="1283"/>
    <cellStyle name="Обычный 4 17 3" xfId="745"/>
    <cellStyle name="Обычный 4 17 3 2" xfId="1545"/>
    <cellStyle name="Обычный 4 17 4" xfId="1001"/>
    <cellStyle name="Обычный 4 18" xfId="192"/>
    <cellStyle name="Обычный 4 18 2" xfId="361"/>
    <cellStyle name="Обычный 4 18 2 2" xfId="1161"/>
    <cellStyle name="Обычный 4 18 3" xfId="623"/>
    <cellStyle name="Обычный 4 18 3 2" xfId="1423"/>
    <cellStyle name="Обычный 4 18 4" xfId="1019"/>
    <cellStyle name="Обычный 4 19" xfId="343"/>
    <cellStyle name="Обычный 4 19 2" xfId="1143"/>
    <cellStyle name="Обычный 4 2" xfId="23"/>
    <cellStyle name="Обычный 4 2 10" xfId="170"/>
    <cellStyle name="Обычный 4 2 10 2" xfId="487"/>
    <cellStyle name="Обычный 4 2 10 2 2" xfId="1287"/>
    <cellStyle name="Обычный 4 2 10 3" xfId="749"/>
    <cellStyle name="Обычный 4 2 10 3 2" xfId="1549"/>
    <cellStyle name="Обычный 4 2 10 4" xfId="1005"/>
    <cellStyle name="Обычный 4 2 11" xfId="196"/>
    <cellStyle name="Обычный 4 2 11 2" xfId="365"/>
    <cellStyle name="Обычный 4 2 11 2 2" xfId="1165"/>
    <cellStyle name="Обычный 4 2 11 3" xfId="627"/>
    <cellStyle name="Обычный 4 2 11 3 2" xfId="1427"/>
    <cellStyle name="Обычный 4 2 11 4" xfId="1023"/>
    <cellStyle name="Обычный 4 2 12" xfId="347"/>
    <cellStyle name="Обычный 4 2 12 2" xfId="1147"/>
    <cellStyle name="Обычный 4 2 13" xfId="609"/>
    <cellStyle name="Обычный 4 2 13 2" xfId="1409"/>
    <cellStyle name="Обычный 4 2 14" xfId="882"/>
    <cellStyle name="Обычный 4 2 2" xfId="66"/>
    <cellStyle name="Обычный 4 2 2 2" xfId="233"/>
    <cellStyle name="Обычный 4 2 2 2 2" xfId="525"/>
    <cellStyle name="Обычный 4 2 2 2 2 2" xfId="1325"/>
    <cellStyle name="Обычный 4 2 2 2 3" xfId="787"/>
    <cellStyle name="Обычный 4 2 2 2 3 2" xfId="1587"/>
    <cellStyle name="Обычный 4 2 2 2 4" xfId="1055"/>
    <cellStyle name="Обычный 4 2 2 3" xfId="397"/>
    <cellStyle name="Обычный 4 2 2 3 2" xfId="1197"/>
    <cellStyle name="Обычный 4 2 2 4" xfId="659"/>
    <cellStyle name="Обычный 4 2 2 4 2" xfId="1459"/>
    <cellStyle name="Обычный 4 2 2 5" xfId="914"/>
    <cellStyle name="Обычный 4 2 3" xfId="72"/>
    <cellStyle name="Обычный 4 2 3 2" xfId="238"/>
    <cellStyle name="Обычный 4 2 3 2 2" xfId="529"/>
    <cellStyle name="Обычный 4 2 3 2 2 2" xfId="1329"/>
    <cellStyle name="Обычный 4 2 3 2 3" xfId="791"/>
    <cellStyle name="Обычный 4 2 3 2 3 2" xfId="1591"/>
    <cellStyle name="Обычный 4 2 3 2 4" xfId="1060"/>
    <cellStyle name="Обычный 4 2 3 3" xfId="402"/>
    <cellStyle name="Обычный 4 2 3 3 2" xfId="1202"/>
    <cellStyle name="Обычный 4 2 3 4" xfId="664"/>
    <cellStyle name="Обычный 4 2 3 4 2" xfId="1464"/>
    <cellStyle name="Обычный 4 2 3 5" xfId="919"/>
    <cellStyle name="Обычный 4 2 4" xfId="82"/>
    <cellStyle name="Обычный 4 2 4 2" xfId="248"/>
    <cellStyle name="Обычный 4 2 4 2 2" xfId="537"/>
    <cellStyle name="Обычный 4 2 4 2 2 2" xfId="1337"/>
    <cellStyle name="Обычный 4 2 4 2 3" xfId="799"/>
    <cellStyle name="Обычный 4 2 4 2 3 2" xfId="1599"/>
    <cellStyle name="Обычный 4 2 4 2 4" xfId="1069"/>
    <cellStyle name="Обычный 4 2 4 3" xfId="411"/>
    <cellStyle name="Обычный 4 2 4 3 2" xfId="1211"/>
    <cellStyle name="Обычный 4 2 4 4" xfId="673"/>
    <cellStyle name="Обычный 4 2 4 4 2" xfId="1473"/>
    <cellStyle name="Обычный 4 2 4 5" xfId="928"/>
    <cellStyle name="Обычный 4 2 5" xfId="93"/>
    <cellStyle name="Обычный 4 2 5 2" xfId="258"/>
    <cellStyle name="Обычный 4 2 5 2 2" xfId="545"/>
    <cellStyle name="Обычный 4 2 5 2 2 2" xfId="1345"/>
    <cellStyle name="Обычный 4 2 5 2 3" xfId="807"/>
    <cellStyle name="Обычный 4 2 5 2 3 2" xfId="1607"/>
    <cellStyle name="Обычный 4 2 5 2 4" xfId="1079"/>
    <cellStyle name="Обычный 4 2 5 3" xfId="421"/>
    <cellStyle name="Обычный 4 2 5 3 2" xfId="1221"/>
    <cellStyle name="Обычный 4 2 5 4" xfId="683"/>
    <cellStyle name="Обычный 4 2 5 4 2" xfId="1483"/>
    <cellStyle name="Обычный 4 2 5 5" xfId="938"/>
    <cellStyle name="Обычный 4 2 6" xfId="105"/>
    <cellStyle name="Обычный 4 2 6 2" xfId="270"/>
    <cellStyle name="Обычный 4 2 6 2 2" xfId="555"/>
    <cellStyle name="Обычный 4 2 6 2 2 2" xfId="1355"/>
    <cellStyle name="Обычный 4 2 6 2 3" xfId="818"/>
    <cellStyle name="Обычный 4 2 6 2 3 2" xfId="1618"/>
    <cellStyle name="Обычный 4 2 6 2 4" xfId="1090"/>
    <cellStyle name="Обычный 4 2 6 3" xfId="432"/>
    <cellStyle name="Обычный 4 2 6 3 2" xfId="1232"/>
    <cellStyle name="Обычный 4 2 6 4" xfId="694"/>
    <cellStyle name="Обычный 4 2 6 4 2" xfId="1494"/>
    <cellStyle name="Обычный 4 2 6 5" xfId="949"/>
    <cellStyle name="Обычный 4 2 7" xfId="120"/>
    <cellStyle name="Обычный 4 2 7 2" xfId="283"/>
    <cellStyle name="Обычный 4 2 7 2 2" xfId="566"/>
    <cellStyle name="Обычный 4 2 7 2 2 2" xfId="1366"/>
    <cellStyle name="Обычный 4 2 7 2 3" xfId="829"/>
    <cellStyle name="Обычный 4 2 7 2 3 2" xfId="1629"/>
    <cellStyle name="Обычный 4 2 7 2 4" xfId="1101"/>
    <cellStyle name="Обычный 4 2 7 3" xfId="443"/>
    <cellStyle name="Обычный 4 2 7 3 2" xfId="1243"/>
    <cellStyle name="Обычный 4 2 7 4" xfId="705"/>
    <cellStyle name="Обычный 4 2 7 4 2" xfId="1505"/>
    <cellStyle name="Обычный 4 2 7 5" xfId="961"/>
    <cellStyle name="Обычный 4 2 8" xfId="133"/>
    <cellStyle name="Обычный 4 2 8 2" xfId="295"/>
    <cellStyle name="Обычный 4 2 8 2 2" xfId="577"/>
    <cellStyle name="Обычный 4 2 8 2 2 2" xfId="1377"/>
    <cellStyle name="Обычный 4 2 8 2 3" xfId="840"/>
    <cellStyle name="Обычный 4 2 8 2 3 2" xfId="1640"/>
    <cellStyle name="Обычный 4 2 8 2 4" xfId="1112"/>
    <cellStyle name="Обычный 4 2 8 3" xfId="454"/>
    <cellStyle name="Обычный 4 2 8 3 2" xfId="1254"/>
    <cellStyle name="Обычный 4 2 8 4" xfId="716"/>
    <cellStyle name="Обычный 4 2 8 4 2" xfId="1516"/>
    <cellStyle name="Обычный 4 2 8 5" xfId="972"/>
    <cellStyle name="Обычный 4 2 9" xfId="153"/>
    <cellStyle name="Обычный 4 2 9 2" xfId="312"/>
    <cellStyle name="Обычный 4 2 9 2 2" xfId="593"/>
    <cellStyle name="Обычный 4 2 9 2 2 2" xfId="1393"/>
    <cellStyle name="Обычный 4 2 9 2 3" xfId="856"/>
    <cellStyle name="Обычный 4 2 9 2 3 2" xfId="1656"/>
    <cellStyle name="Обычный 4 2 9 2 4" xfId="1128"/>
    <cellStyle name="Обычный 4 2 9 3" xfId="470"/>
    <cellStyle name="Обычный 4 2 9 3 2" xfId="1270"/>
    <cellStyle name="Обычный 4 2 9 4" xfId="732"/>
    <cellStyle name="Обычный 4 2 9 4 2" xfId="1532"/>
    <cellStyle name="Обычный 4 2 9 5" xfId="988"/>
    <cellStyle name="Обычный 4 20" xfId="605"/>
    <cellStyle name="Обычный 4 20 2" xfId="1405"/>
    <cellStyle name="Обычный 4 21" xfId="878"/>
    <cellStyle name="Обычный 4 3" xfId="27"/>
    <cellStyle name="Обычный 4 3 10" xfId="200"/>
    <cellStyle name="Обычный 4 3 10 2" xfId="369"/>
    <cellStyle name="Обычный 4 3 10 2 2" xfId="1169"/>
    <cellStyle name="Обычный 4 3 10 3" xfId="631"/>
    <cellStyle name="Обычный 4 3 10 3 2" xfId="1431"/>
    <cellStyle name="Обычный 4 3 10 4" xfId="1027"/>
    <cellStyle name="Обычный 4 3 11" xfId="348"/>
    <cellStyle name="Обычный 4 3 11 2" xfId="1148"/>
    <cellStyle name="Обычный 4 3 12" xfId="610"/>
    <cellStyle name="Обычный 4 3 12 2" xfId="1410"/>
    <cellStyle name="Обычный 4 3 13" xfId="886"/>
    <cellStyle name="Обычный 4 3 2" xfId="74"/>
    <cellStyle name="Обычный 4 3 2 2" xfId="240"/>
    <cellStyle name="Обычный 4 3 2 2 2" xfId="530"/>
    <cellStyle name="Обычный 4 3 2 2 2 2" xfId="1330"/>
    <cellStyle name="Обычный 4 3 2 2 3" xfId="792"/>
    <cellStyle name="Обычный 4 3 2 2 3 2" xfId="1592"/>
    <cellStyle name="Обычный 4 3 2 2 4" xfId="1061"/>
    <cellStyle name="Обычный 4 3 2 3" xfId="403"/>
    <cellStyle name="Обычный 4 3 2 3 2" xfId="1203"/>
    <cellStyle name="Обычный 4 3 2 4" xfId="665"/>
    <cellStyle name="Обычный 4 3 2 4 2" xfId="1465"/>
    <cellStyle name="Обычный 4 3 2 5" xfId="920"/>
    <cellStyle name="Обычный 4 3 3" xfId="84"/>
    <cellStyle name="Обычный 4 3 3 2" xfId="249"/>
    <cellStyle name="Обычный 4 3 3 2 2" xfId="538"/>
    <cellStyle name="Обычный 4 3 3 2 2 2" xfId="1338"/>
    <cellStyle name="Обычный 4 3 3 2 3" xfId="800"/>
    <cellStyle name="Обычный 4 3 3 2 3 2" xfId="1600"/>
    <cellStyle name="Обычный 4 3 3 2 4" xfId="1070"/>
    <cellStyle name="Обычный 4 3 3 3" xfId="412"/>
    <cellStyle name="Обычный 4 3 3 3 2" xfId="1212"/>
    <cellStyle name="Обычный 4 3 3 4" xfId="674"/>
    <cellStyle name="Обычный 4 3 3 4 2" xfId="1474"/>
    <cellStyle name="Обычный 4 3 3 5" xfId="929"/>
    <cellStyle name="Обычный 4 3 4" xfId="94"/>
    <cellStyle name="Обычный 4 3 4 2" xfId="259"/>
    <cellStyle name="Обычный 4 3 4 2 2" xfId="546"/>
    <cellStyle name="Обычный 4 3 4 2 2 2" xfId="1346"/>
    <cellStyle name="Обычный 4 3 4 2 3" xfId="808"/>
    <cellStyle name="Обычный 4 3 4 2 3 2" xfId="1608"/>
    <cellStyle name="Обычный 4 3 4 2 4" xfId="1080"/>
    <cellStyle name="Обычный 4 3 4 3" xfId="422"/>
    <cellStyle name="Обычный 4 3 4 3 2" xfId="1222"/>
    <cellStyle name="Обычный 4 3 4 4" xfId="684"/>
    <cellStyle name="Обычный 4 3 4 4 2" xfId="1484"/>
    <cellStyle name="Обычный 4 3 4 5" xfId="939"/>
    <cellStyle name="Обычный 4 3 5" xfId="106"/>
    <cellStyle name="Обычный 4 3 5 2" xfId="271"/>
    <cellStyle name="Обычный 4 3 5 2 2" xfId="556"/>
    <cellStyle name="Обычный 4 3 5 2 2 2" xfId="1356"/>
    <cellStyle name="Обычный 4 3 5 2 3" xfId="819"/>
    <cellStyle name="Обычный 4 3 5 2 3 2" xfId="1619"/>
    <cellStyle name="Обычный 4 3 5 2 4" xfId="1091"/>
    <cellStyle name="Обычный 4 3 5 3" xfId="433"/>
    <cellStyle name="Обычный 4 3 5 3 2" xfId="1233"/>
    <cellStyle name="Обычный 4 3 5 4" xfId="695"/>
    <cellStyle name="Обычный 4 3 5 4 2" xfId="1495"/>
    <cellStyle name="Обычный 4 3 5 5" xfId="950"/>
    <cellStyle name="Обычный 4 3 6" xfId="121"/>
    <cellStyle name="Обычный 4 3 6 2" xfId="284"/>
    <cellStyle name="Обычный 4 3 6 2 2" xfId="567"/>
    <cellStyle name="Обычный 4 3 6 2 2 2" xfId="1367"/>
    <cellStyle name="Обычный 4 3 6 2 3" xfId="830"/>
    <cellStyle name="Обычный 4 3 6 2 3 2" xfId="1630"/>
    <cellStyle name="Обычный 4 3 6 2 4" xfId="1102"/>
    <cellStyle name="Обычный 4 3 6 3" xfId="444"/>
    <cellStyle name="Обычный 4 3 6 3 2" xfId="1244"/>
    <cellStyle name="Обычный 4 3 6 4" xfId="706"/>
    <cellStyle name="Обычный 4 3 6 4 2" xfId="1506"/>
    <cellStyle name="Обычный 4 3 6 5" xfId="962"/>
    <cellStyle name="Обычный 4 3 7" xfId="135"/>
    <cellStyle name="Обычный 4 3 7 2" xfId="296"/>
    <cellStyle name="Обычный 4 3 7 2 2" xfId="578"/>
    <cellStyle name="Обычный 4 3 7 2 2 2" xfId="1378"/>
    <cellStyle name="Обычный 4 3 7 2 3" xfId="841"/>
    <cellStyle name="Обычный 4 3 7 2 3 2" xfId="1641"/>
    <cellStyle name="Обычный 4 3 7 2 4" xfId="1113"/>
    <cellStyle name="Обычный 4 3 7 3" xfId="455"/>
    <cellStyle name="Обычный 4 3 7 3 2" xfId="1255"/>
    <cellStyle name="Обычный 4 3 7 4" xfId="717"/>
    <cellStyle name="Обычный 4 3 7 4 2" xfId="1517"/>
    <cellStyle name="Обычный 4 3 7 5" xfId="973"/>
    <cellStyle name="Обычный 4 3 8" xfId="154"/>
    <cellStyle name="Обычный 4 3 8 2" xfId="313"/>
    <cellStyle name="Обычный 4 3 8 2 2" xfId="594"/>
    <cellStyle name="Обычный 4 3 8 2 2 2" xfId="1394"/>
    <cellStyle name="Обычный 4 3 8 2 3" xfId="857"/>
    <cellStyle name="Обычный 4 3 8 2 3 2" xfId="1657"/>
    <cellStyle name="Обычный 4 3 8 2 4" xfId="1129"/>
    <cellStyle name="Обычный 4 3 8 3" xfId="471"/>
    <cellStyle name="Обычный 4 3 8 3 2" xfId="1271"/>
    <cellStyle name="Обычный 4 3 8 4" xfId="733"/>
    <cellStyle name="Обычный 4 3 8 4 2" xfId="1533"/>
    <cellStyle name="Обычный 4 3 8 5" xfId="989"/>
    <cellStyle name="Обычный 4 3 9" xfId="171"/>
    <cellStyle name="Обычный 4 3 9 2" xfId="488"/>
    <cellStyle name="Обычный 4 3 9 2 2" xfId="1288"/>
    <cellStyle name="Обычный 4 3 9 3" xfId="750"/>
    <cellStyle name="Обычный 4 3 9 3 2" xfId="1550"/>
    <cellStyle name="Обычный 4 3 9 4" xfId="1006"/>
    <cellStyle name="Обычный 4 4" xfId="32"/>
    <cellStyle name="Обычный 4 4 10" xfId="205"/>
    <cellStyle name="Обычный 4 4 10 2" xfId="373"/>
    <cellStyle name="Обычный 4 4 10 2 2" xfId="1173"/>
    <cellStyle name="Обычный 4 4 10 3" xfId="635"/>
    <cellStyle name="Обычный 4 4 10 3 2" xfId="1435"/>
    <cellStyle name="Обычный 4 4 10 4" xfId="1031"/>
    <cellStyle name="Обычный 4 4 11" xfId="349"/>
    <cellStyle name="Обычный 4 4 11 2" xfId="1149"/>
    <cellStyle name="Обычный 4 4 12" xfId="611"/>
    <cellStyle name="Обычный 4 4 12 2" xfId="1411"/>
    <cellStyle name="Обычный 4 4 13" xfId="890"/>
    <cellStyle name="Обычный 4 4 2" xfId="75"/>
    <cellStyle name="Обычный 4 4 2 2" xfId="241"/>
    <cellStyle name="Обычный 4 4 2 2 2" xfId="531"/>
    <cellStyle name="Обычный 4 4 2 2 2 2" xfId="1331"/>
    <cellStyle name="Обычный 4 4 2 2 3" xfId="793"/>
    <cellStyle name="Обычный 4 4 2 2 3 2" xfId="1593"/>
    <cellStyle name="Обычный 4 4 2 2 4" xfId="1062"/>
    <cellStyle name="Обычный 4 4 2 3" xfId="404"/>
    <cellStyle name="Обычный 4 4 2 3 2" xfId="1204"/>
    <cellStyle name="Обычный 4 4 2 4" xfId="666"/>
    <cellStyle name="Обычный 4 4 2 4 2" xfId="1466"/>
    <cellStyle name="Обычный 4 4 2 5" xfId="921"/>
    <cellStyle name="Обычный 4 4 3" xfId="85"/>
    <cellStyle name="Обычный 4 4 3 2" xfId="250"/>
    <cellStyle name="Обычный 4 4 3 2 2" xfId="539"/>
    <cellStyle name="Обычный 4 4 3 2 2 2" xfId="1339"/>
    <cellStyle name="Обычный 4 4 3 2 3" xfId="801"/>
    <cellStyle name="Обычный 4 4 3 2 3 2" xfId="1601"/>
    <cellStyle name="Обычный 4 4 3 2 4" xfId="1071"/>
    <cellStyle name="Обычный 4 4 3 3" xfId="413"/>
    <cellStyle name="Обычный 4 4 3 3 2" xfId="1213"/>
    <cellStyle name="Обычный 4 4 3 4" xfId="675"/>
    <cellStyle name="Обычный 4 4 3 4 2" xfId="1475"/>
    <cellStyle name="Обычный 4 4 3 5" xfId="930"/>
    <cellStyle name="Обычный 4 4 4" xfId="95"/>
    <cellStyle name="Обычный 4 4 4 2" xfId="260"/>
    <cellStyle name="Обычный 4 4 4 2 2" xfId="547"/>
    <cellStyle name="Обычный 4 4 4 2 2 2" xfId="1347"/>
    <cellStyle name="Обычный 4 4 4 2 3" xfId="809"/>
    <cellStyle name="Обычный 4 4 4 2 3 2" xfId="1609"/>
    <cellStyle name="Обычный 4 4 4 2 4" xfId="1081"/>
    <cellStyle name="Обычный 4 4 4 3" xfId="423"/>
    <cellStyle name="Обычный 4 4 4 3 2" xfId="1223"/>
    <cellStyle name="Обычный 4 4 4 4" xfId="685"/>
    <cellStyle name="Обычный 4 4 4 4 2" xfId="1485"/>
    <cellStyle name="Обычный 4 4 4 5" xfId="940"/>
    <cellStyle name="Обычный 4 4 5" xfId="107"/>
    <cellStyle name="Обычный 4 4 5 2" xfId="272"/>
    <cellStyle name="Обычный 4 4 5 2 2" xfId="557"/>
    <cellStyle name="Обычный 4 4 5 2 2 2" xfId="1357"/>
    <cellStyle name="Обычный 4 4 5 2 3" xfId="820"/>
    <cellStyle name="Обычный 4 4 5 2 3 2" xfId="1620"/>
    <cellStyle name="Обычный 4 4 5 2 4" xfId="1092"/>
    <cellStyle name="Обычный 4 4 5 3" xfId="434"/>
    <cellStyle name="Обычный 4 4 5 3 2" xfId="1234"/>
    <cellStyle name="Обычный 4 4 5 4" xfId="696"/>
    <cellStyle name="Обычный 4 4 5 4 2" xfId="1496"/>
    <cellStyle name="Обычный 4 4 5 5" xfId="951"/>
    <cellStyle name="Обычный 4 4 6" xfId="122"/>
    <cellStyle name="Обычный 4 4 6 2" xfId="285"/>
    <cellStyle name="Обычный 4 4 6 2 2" xfId="568"/>
    <cellStyle name="Обычный 4 4 6 2 2 2" xfId="1368"/>
    <cellStyle name="Обычный 4 4 6 2 3" xfId="831"/>
    <cellStyle name="Обычный 4 4 6 2 3 2" xfId="1631"/>
    <cellStyle name="Обычный 4 4 6 2 4" xfId="1103"/>
    <cellStyle name="Обычный 4 4 6 3" xfId="445"/>
    <cellStyle name="Обычный 4 4 6 3 2" xfId="1245"/>
    <cellStyle name="Обычный 4 4 6 4" xfId="707"/>
    <cellStyle name="Обычный 4 4 6 4 2" xfId="1507"/>
    <cellStyle name="Обычный 4 4 6 5" xfId="963"/>
    <cellStyle name="Обычный 4 4 7" xfId="136"/>
    <cellStyle name="Обычный 4 4 7 2" xfId="297"/>
    <cellStyle name="Обычный 4 4 7 2 2" xfId="579"/>
    <cellStyle name="Обычный 4 4 7 2 2 2" xfId="1379"/>
    <cellStyle name="Обычный 4 4 7 2 3" xfId="842"/>
    <cellStyle name="Обычный 4 4 7 2 3 2" xfId="1642"/>
    <cellStyle name="Обычный 4 4 7 2 4" xfId="1114"/>
    <cellStyle name="Обычный 4 4 7 3" xfId="456"/>
    <cellStyle name="Обычный 4 4 7 3 2" xfId="1256"/>
    <cellStyle name="Обычный 4 4 7 4" xfId="718"/>
    <cellStyle name="Обычный 4 4 7 4 2" xfId="1518"/>
    <cellStyle name="Обычный 4 4 7 5" xfId="974"/>
    <cellStyle name="Обычный 4 4 8" xfId="155"/>
    <cellStyle name="Обычный 4 4 8 2" xfId="314"/>
    <cellStyle name="Обычный 4 4 8 2 2" xfId="595"/>
    <cellStyle name="Обычный 4 4 8 2 2 2" xfId="1395"/>
    <cellStyle name="Обычный 4 4 8 2 3" xfId="858"/>
    <cellStyle name="Обычный 4 4 8 2 3 2" xfId="1658"/>
    <cellStyle name="Обычный 4 4 8 2 4" xfId="1130"/>
    <cellStyle name="Обычный 4 4 8 3" xfId="472"/>
    <cellStyle name="Обычный 4 4 8 3 2" xfId="1272"/>
    <cellStyle name="Обычный 4 4 8 4" xfId="734"/>
    <cellStyle name="Обычный 4 4 8 4 2" xfId="1534"/>
    <cellStyle name="Обычный 4 4 8 5" xfId="990"/>
    <cellStyle name="Обычный 4 4 9" xfId="172"/>
    <cellStyle name="Обычный 4 4 9 2" xfId="489"/>
    <cellStyle name="Обычный 4 4 9 2 2" xfId="1289"/>
    <cellStyle name="Обычный 4 4 9 3" xfId="751"/>
    <cellStyle name="Обычный 4 4 9 3 2" xfId="1551"/>
    <cellStyle name="Обычный 4 4 9 4" xfId="1007"/>
    <cellStyle name="Обычный 4 5" xfId="37"/>
    <cellStyle name="Обычный 4 5 10" xfId="210"/>
    <cellStyle name="Обычный 4 5 10 2" xfId="377"/>
    <cellStyle name="Обычный 4 5 10 2 2" xfId="1177"/>
    <cellStyle name="Обычный 4 5 10 3" xfId="639"/>
    <cellStyle name="Обычный 4 5 10 3 2" xfId="1439"/>
    <cellStyle name="Обычный 4 5 10 4" xfId="1035"/>
    <cellStyle name="Обычный 4 5 11" xfId="350"/>
    <cellStyle name="Обычный 4 5 11 2" xfId="1150"/>
    <cellStyle name="Обычный 4 5 12" xfId="612"/>
    <cellStyle name="Обычный 4 5 12 2" xfId="1412"/>
    <cellStyle name="Обычный 4 5 13" xfId="894"/>
    <cellStyle name="Обычный 4 5 2" xfId="76"/>
    <cellStyle name="Обычный 4 5 2 2" xfId="242"/>
    <cellStyle name="Обычный 4 5 2 2 2" xfId="532"/>
    <cellStyle name="Обычный 4 5 2 2 2 2" xfId="1332"/>
    <cellStyle name="Обычный 4 5 2 2 3" xfId="794"/>
    <cellStyle name="Обычный 4 5 2 2 3 2" xfId="1594"/>
    <cellStyle name="Обычный 4 5 2 2 4" xfId="1063"/>
    <cellStyle name="Обычный 4 5 2 3" xfId="405"/>
    <cellStyle name="Обычный 4 5 2 3 2" xfId="1205"/>
    <cellStyle name="Обычный 4 5 2 4" xfId="667"/>
    <cellStyle name="Обычный 4 5 2 4 2" xfId="1467"/>
    <cellStyle name="Обычный 4 5 2 5" xfId="922"/>
    <cellStyle name="Обычный 4 5 3" xfId="86"/>
    <cellStyle name="Обычный 4 5 3 2" xfId="251"/>
    <cellStyle name="Обычный 4 5 3 2 2" xfId="540"/>
    <cellStyle name="Обычный 4 5 3 2 2 2" xfId="1340"/>
    <cellStyle name="Обычный 4 5 3 2 3" xfId="802"/>
    <cellStyle name="Обычный 4 5 3 2 3 2" xfId="1602"/>
    <cellStyle name="Обычный 4 5 3 2 4" xfId="1072"/>
    <cellStyle name="Обычный 4 5 3 3" xfId="414"/>
    <cellStyle name="Обычный 4 5 3 3 2" xfId="1214"/>
    <cellStyle name="Обычный 4 5 3 4" xfId="676"/>
    <cellStyle name="Обычный 4 5 3 4 2" xfId="1476"/>
    <cellStyle name="Обычный 4 5 3 5" xfId="931"/>
    <cellStyle name="Обычный 4 5 4" xfId="96"/>
    <cellStyle name="Обычный 4 5 4 2" xfId="261"/>
    <cellStyle name="Обычный 4 5 4 2 2" xfId="548"/>
    <cellStyle name="Обычный 4 5 4 2 2 2" xfId="1348"/>
    <cellStyle name="Обычный 4 5 4 2 3" xfId="810"/>
    <cellStyle name="Обычный 4 5 4 2 3 2" xfId="1610"/>
    <cellStyle name="Обычный 4 5 4 2 4" xfId="1082"/>
    <cellStyle name="Обычный 4 5 4 3" xfId="424"/>
    <cellStyle name="Обычный 4 5 4 3 2" xfId="1224"/>
    <cellStyle name="Обычный 4 5 4 4" xfId="686"/>
    <cellStyle name="Обычный 4 5 4 4 2" xfId="1486"/>
    <cellStyle name="Обычный 4 5 4 5" xfId="941"/>
    <cellStyle name="Обычный 4 5 5" xfId="108"/>
    <cellStyle name="Обычный 4 5 5 2" xfId="273"/>
    <cellStyle name="Обычный 4 5 5 2 2" xfId="558"/>
    <cellStyle name="Обычный 4 5 5 2 2 2" xfId="1358"/>
    <cellStyle name="Обычный 4 5 5 2 3" xfId="821"/>
    <cellStyle name="Обычный 4 5 5 2 3 2" xfId="1621"/>
    <cellStyle name="Обычный 4 5 5 2 4" xfId="1093"/>
    <cellStyle name="Обычный 4 5 5 3" xfId="435"/>
    <cellStyle name="Обычный 4 5 5 3 2" xfId="1235"/>
    <cellStyle name="Обычный 4 5 5 4" xfId="697"/>
    <cellStyle name="Обычный 4 5 5 4 2" xfId="1497"/>
    <cellStyle name="Обычный 4 5 5 5" xfId="952"/>
    <cellStyle name="Обычный 4 5 6" xfId="123"/>
    <cellStyle name="Обычный 4 5 6 2" xfId="286"/>
    <cellStyle name="Обычный 4 5 6 2 2" xfId="569"/>
    <cellStyle name="Обычный 4 5 6 2 2 2" xfId="1369"/>
    <cellStyle name="Обычный 4 5 6 2 3" xfId="832"/>
    <cellStyle name="Обычный 4 5 6 2 3 2" xfId="1632"/>
    <cellStyle name="Обычный 4 5 6 2 4" xfId="1104"/>
    <cellStyle name="Обычный 4 5 6 3" xfId="446"/>
    <cellStyle name="Обычный 4 5 6 3 2" xfId="1246"/>
    <cellStyle name="Обычный 4 5 6 4" xfId="708"/>
    <cellStyle name="Обычный 4 5 6 4 2" xfId="1508"/>
    <cellStyle name="Обычный 4 5 6 5" xfId="964"/>
    <cellStyle name="Обычный 4 5 7" xfId="137"/>
    <cellStyle name="Обычный 4 5 7 2" xfId="298"/>
    <cellStyle name="Обычный 4 5 7 2 2" xfId="580"/>
    <cellStyle name="Обычный 4 5 7 2 2 2" xfId="1380"/>
    <cellStyle name="Обычный 4 5 7 2 3" xfId="843"/>
    <cellStyle name="Обычный 4 5 7 2 3 2" xfId="1643"/>
    <cellStyle name="Обычный 4 5 7 2 4" xfId="1115"/>
    <cellStyle name="Обычный 4 5 7 3" xfId="457"/>
    <cellStyle name="Обычный 4 5 7 3 2" xfId="1257"/>
    <cellStyle name="Обычный 4 5 7 4" xfId="719"/>
    <cellStyle name="Обычный 4 5 7 4 2" xfId="1519"/>
    <cellStyle name="Обычный 4 5 7 5" xfId="975"/>
    <cellStyle name="Обычный 4 5 8" xfId="156"/>
    <cellStyle name="Обычный 4 5 8 2" xfId="315"/>
    <cellStyle name="Обычный 4 5 8 2 2" xfId="596"/>
    <cellStyle name="Обычный 4 5 8 2 2 2" xfId="1396"/>
    <cellStyle name="Обычный 4 5 8 2 3" xfId="859"/>
    <cellStyle name="Обычный 4 5 8 2 3 2" xfId="1659"/>
    <cellStyle name="Обычный 4 5 8 2 4" xfId="1131"/>
    <cellStyle name="Обычный 4 5 8 3" xfId="473"/>
    <cellStyle name="Обычный 4 5 8 3 2" xfId="1273"/>
    <cellStyle name="Обычный 4 5 8 4" xfId="735"/>
    <cellStyle name="Обычный 4 5 8 4 2" xfId="1535"/>
    <cellStyle name="Обычный 4 5 8 5" xfId="991"/>
    <cellStyle name="Обычный 4 5 9" xfId="173"/>
    <cellStyle name="Обычный 4 5 9 2" xfId="490"/>
    <cellStyle name="Обычный 4 5 9 2 2" xfId="1290"/>
    <cellStyle name="Обычный 4 5 9 3" xfId="752"/>
    <cellStyle name="Обычный 4 5 9 3 2" xfId="1552"/>
    <cellStyle name="Обычный 4 5 9 4" xfId="1008"/>
    <cellStyle name="Обычный 4 6" xfId="41"/>
    <cellStyle name="Обычный 4 6 10" xfId="214"/>
    <cellStyle name="Обычный 4 6 10 2" xfId="381"/>
    <cellStyle name="Обычный 4 6 10 2 2" xfId="1181"/>
    <cellStyle name="Обычный 4 6 10 3" xfId="643"/>
    <cellStyle name="Обычный 4 6 10 3 2" xfId="1443"/>
    <cellStyle name="Обычный 4 6 10 4" xfId="1039"/>
    <cellStyle name="Обычный 4 6 11" xfId="351"/>
    <cellStyle name="Обычный 4 6 11 2" xfId="1151"/>
    <cellStyle name="Обычный 4 6 12" xfId="613"/>
    <cellStyle name="Обычный 4 6 12 2" xfId="1413"/>
    <cellStyle name="Обычный 4 6 13" xfId="898"/>
    <cellStyle name="Обычный 4 6 2" xfId="77"/>
    <cellStyle name="Обычный 4 6 2 2" xfId="243"/>
    <cellStyle name="Обычный 4 6 2 2 2" xfId="533"/>
    <cellStyle name="Обычный 4 6 2 2 2 2" xfId="1333"/>
    <cellStyle name="Обычный 4 6 2 2 3" xfId="795"/>
    <cellStyle name="Обычный 4 6 2 2 3 2" xfId="1595"/>
    <cellStyle name="Обычный 4 6 2 2 4" xfId="1064"/>
    <cellStyle name="Обычный 4 6 2 3" xfId="406"/>
    <cellStyle name="Обычный 4 6 2 3 2" xfId="1206"/>
    <cellStyle name="Обычный 4 6 2 4" xfId="668"/>
    <cellStyle name="Обычный 4 6 2 4 2" xfId="1468"/>
    <cellStyle name="Обычный 4 6 2 5" xfId="923"/>
    <cellStyle name="Обычный 4 6 3" xfId="87"/>
    <cellStyle name="Обычный 4 6 3 2" xfId="252"/>
    <cellStyle name="Обычный 4 6 3 2 2" xfId="541"/>
    <cellStyle name="Обычный 4 6 3 2 2 2" xfId="1341"/>
    <cellStyle name="Обычный 4 6 3 2 3" xfId="803"/>
    <cellStyle name="Обычный 4 6 3 2 3 2" xfId="1603"/>
    <cellStyle name="Обычный 4 6 3 2 4" xfId="1073"/>
    <cellStyle name="Обычный 4 6 3 3" xfId="415"/>
    <cellStyle name="Обычный 4 6 3 3 2" xfId="1215"/>
    <cellStyle name="Обычный 4 6 3 4" xfId="677"/>
    <cellStyle name="Обычный 4 6 3 4 2" xfId="1477"/>
    <cellStyle name="Обычный 4 6 3 5" xfId="932"/>
    <cellStyle name="Обычный 4 6 4" xfId="97"/>
    <cellStyle name="Обычный 4 6 4 2" xfId="262"/>
    <cellStyle name="Обычный 4 6 4 2 2" xfId="549"/>
    <cellStyle name="Обычный 4 6 4 2 2 2" xfId="1349"/>
    <cellStyle name="Обычный 4 6 4 2 3" xfId="811"/>
    <cellStyle name="Обычный 4 6 4 2 3 2" xfId="1611"/>
    <cellStyle name="Обычный 4 6 4 2 4" xfId="1083"/>
    <cellStyle name="Обычный 4 6 4 3" xfId="425"/>
    <cellStyle name="Обычный 4 6 4 3 2" xfId="1225"/>
    <cellStyle name="Обычный 4 6 4 4" xfId="687"/>
    <cellStyle name="Обычный 4 6 4 4 2" xfId="1487"/>
    <cellStyle name="Обычный 4 6 4 5" xfId="942"/>
    <cellStyle name="Обычный 4 6 5" xfId="109"/>
    <cellStyle name="Обычный 4 6 5 2" xfId="274"/>
    <cellStyle name="Обычный 4 6 5 2 2" xfId="559"/>
    <cellStyle name="Обычный 4 6 5 2 2 2" xfId="1359"/>
    <cellStyle name="Обычный 4 6 5 2 3" xfId="822"/>
    <cellStyle name="Обычный 4 6 5 2 3 2" xfId="1622"/>
    <cellStyle name="Обычный 4 6 5 2 4" xfId="1094"/>
    <cellStyle name="Обычный 4 6 5 3" xfId="436"/>
    <cellStyle name="Обычный 4 6 5 3 2" xfId="1236"/>
    <cellStyle name="Обычный 4 6 5 4" xfId="698"/>
    <cellStyle name="Обычный 4 6 5 4 2" xfId="1498"/>
    <cellStyle name="Обычный 4 6 5 5" xfId="953"/>
    <cellStyle name="Обычный 4 6 6" xfId="124"/>
    <cellStyle name="Обычный 4 6 6 2" xfId="287"/>
    <cellStyle name="Обычный 4 6 6 2 2" xfId="570"/>
    <cellStyle name="Обычный 4 6 6 2 2 2" xfId="1370"/>
    <cellStyle name="Обычный 4 6 6 2 3" xfId="833"/>
    <cellStyle name="Обычный 4 6 6 2 3 2" xfId="1633"/>
    <cellStyle name="Обычный 4 6 6 2 4" xfId="1105"/>
    <cellStyle name="Обычный 4 6 6 3" xfId="447"/>
    <cellStyle name="Обычный 4 6 6 3 2" xfId="1247"/>
    <cellStyle name="Обычный 4 6 6 4" xfId="709"/>
    <cellStyle name="Обычный 4 6 6 4 2" xfId="1509"/>
    <cellStyle name="Обычный 4 6 6 5" xfId="965"/>
    <cellStyle name="Обычный 4 6 7" xfId="138"/>
    <cellStyle name="Обычный 4 6 7 2" xfId="299"/>
    <cellStyle name="Обычный 4 6 7 2 2" xfId="581"/>
    <cellStyle name="Обычный 4 6 7 2 2 2" xfId="1381"/>
    <cellStyle name="Обычный 4 6 7 2 3" xfId="844"/>
    <cellStyle name="Обычный 4 6 7 2 3 2" xfId="1644"/>
    <cellStyle name="Обычный 4 6 7 2 4" xfId="1116"/>
    <cellStyle name="Обычный 4 6 7 3" xfId="458"/>
    <cellStyle name="Обычный 4 6 7 3 2" xfId="1258"/>
    <cellStyle name="Обычный 4 6 7 4" xfId="720"/>
    <cellStyle name="Обычный 4 6 7 4 2" xfId="1520"/>
    <cellStyle name="Обычный 4 6 7 5" xfId="976"/>
    <cellStyle name="Обычный 4 6 8" xfId="157"/>
    <cellStyle name="Обычный 4 6 8 2" xfId="316"/>
    <cellStyle name="Обычный 4 6 8 2 2" xfId="597"/>
    <cellStyle name="Обычный 4 6 8 2 2 2" xfId="1397"/>
    <cellStyle name="Обычный 4 6 8 2 3" xfId="860"/>
    <cellStyle name="Обычный 4 6 8 2 3 2" xfId="1660"/>
    <cellStyle name="Обычный 4 6 8 2 4" xfId="1132"/>
    <cellStyle name="Обычный 4 6 8 3" xfId="474"/>
    <cellStyle name="Обычный 4 6 8 3 2" xfId="1274"/>
    <cellStyle name="Обычный 4 6 8 4" xfId="736"/>
    <cellStyle name="Обычный 4 6 8 4 2" xfId="1536"/>
    <cellStyle name="Обычный 4 6 8 5" xfId="992"/>
    <cellStyle name="Обычный 4 6 9" xfId="174"/>
    <cellStyle name="Обычный 4 6 9 2" xfId="491"/>
    <cellStyle name="Обычный 4 6 9 2 2" xfId="1291"/>
    <cellStyle name="Обычный 4 6 9 3" xfId="753"/>
    <cellStyle name="Обычный 4 6 9 3 2" xfId="1553"/>
    <cellStyle name="Обычный 4 6 9 4" xfId="1009"/>
    <cellStyle name="Обычный 4 7" xfId="46"/>
    <cellStyle name="Обычный 4 7 10" xfId="615"/>
    <cellStyle name="Обычный 4 7 10 2" xfId="1415"/>
    <cellStyle name="Обычный 4 7 11" xfId="902"/>
    <cellStyle name="Обычный 4 7 2" xfId="99"/>
    <cellStyle name="Обычный 4 7 2 2" xfId="264"/>
    <cellStyle name="Обычный 4 7 2 2 2" xfId="550"/>
    <cellStyle name="Обычный 4 7 2 2 2 2" xfId="1350"/>
    <cellStyle name="Обычный 4 7 2 2 3" xfId="813"/>
    <cellStyle name="Обычный 4 7 2 2 3 2" xfId="1613"/>
    <cellStyle name="Обычный 4 7 2 2 4" xfId="1085"/>
    <cellStyle name="Обычный 4 7 2 3" xfId="427"/>
    <cellStyle name="Обычный 4 7 2 3 2" xfId="1227"/>
    <cellStyle name="Обычный 4 7 2 4" xfId="689"/>
    <cellStyle name="Обычный 4 7 2 4 2" xfId="1489"/>
    <cellStyle name="Обычный 4 7 2 5" xfId="944"/>
    <cellStyle name="Обычный 4 7 3" xfId="111"/>
    <cellStyle name="Обычный 4 7 3 2" xfId="276"/>
    <cellStyle name="Обычный 4 7 3 2 2" xfId="561"/>
    <cellStyle name="Обычный 4 7 3 2 2 2" xfId="1361"/>
    <cellStyle name="Обычный 4 7 3 2 3" xfId="824"/>
    <cellStyle name="Обычный 4 7 3 2 3 2" xfId="1624"/>
    <cellStyle name="Обычный 4 7 3 2 4" xfId="1096"/>
    <cellStyle name="Обычный 4 7 3 3" xfId="438"/>
    <cellStyle name="Обычный 4 7 3 3 2" xfId="1238"/>
    <cellStyle name="Обычный 4 7 3 4" xfId="700"/>
    <cellStyle name="Обычный 4 7 3 4 2" xfId="1500"/>
    <cellStyle name="Обычный 4 7 3 5" xfId="955"/>
    <cellStyle name="Обычный 4 7 4" xfId="126"/>
    <cellStyle name="Обычный 4 7 4 2" xfId="289"/>
    <cellStyle name="Обычный 4 7 4 2 2" xfId="572"/>
    <cellStyle name="Обычный 4 7 4 2 2 2" xfId="1372"/>
    <cellStyle name="Обычный 4 7 4 2 3" xfId="835"/>
    <cellStyle name="Обычный 4 7 4 2 3 2" xfId="1635"/>
    <cellStyle name="Обычный 4 7 4 2 4" xfId="1107"/>
    <cellStyle name="Обычный 4 7 4 3" xfId="449"/>
    <cellStyle name="Обычный 4 7 4 3 2" xfId="1249"/>
    <cellStyle name="Обычный 4 7 4 4" xfId="711"/>
    <cellStyle name="Обычный 4 7 4 4 2" xfId="1511"/>
    <cellStyle name="Обычный 4 7 4 5" xfId="967"/>
    <cellStyle name="Обычный 4 7 5" xfId="140"/>
    <cellStyle name="Обычный 4 7 5 2" xfId="301"/>
    <cellStyle name="Обычный 4 7 5 2 2" xfId="583"/>
    <cellStyle name="Обычный 4 7 5 2 2 2" xfId="1383"/>
    <cellStyle name="Обычный 4 7 5 2 3" xfId="846"/>
    <cellStyle name="Обычный 4 7 5 2 3 2" xfId="1646"/>
    <cellStyle name="Обычный 4 7 5 2 4" xfId="1118"/>
    <cellStyle name="Обычный 4 7 5 3" xfId="460"/>
    <cellStyle name="Обычный 4 7 5 3 2" xfId="1260"/>
    <cellStyle name="Обычный 4 7 5 4" xfId="722"/>
    <cellStyle name="Обычный 4 7 5 4 2" xfId="1522"/>
    <cellStyle name="Обычный 4 7 5 5" xfId="978"/>
    <cellStyle name="Обычный 4 7 6" xfId="159"/>
    <cellStyle name="Обычный 4 7 6 2" xfId="318"/>
    <cellStyle name="Обычный 4 7 6 2 2" xfId="599"/>
    <cellStyle name="Обычный 4 7 6 2 2 2" xfId="1399"/>
    <cellStyle name="Обычный 4 7 6 2 3" xfId="862"/>
    <cellStyle name="Обычный 4 7 6 2 3 2" xfId="1662"/>
    <cellStyle name="Обычный 4 7 6 2 4" xfId="1134"/>
    <cellStyle name="Обычный 4 7 6 3" xfId="476"/>
    <cellStyle name="Обычный 4 7 6 3 2" xfId="1276"/>
    <cellStyle name="Обычный 4 7 6 4" xfId="738"/>
    <cellStyle name="Обычный 4 7 6 4 2" xfId="1538"/>
    <cellStyle name="Обычный 4 7 6 5" xfId="994"/>
    <cellStyle name="Обычный 4 7 7" xfId="176"/>
    <cellStyle name="Обычный 4 7 7 2" xfId="493"/>
    <cellStyle name="Обычный 4 7 7 2 2" xfId="1293"/>
    <cellStyle name="Обычный 4 7 7 3" xfId="755"/>
    <cellStyle name="Обычный 4 7 7 3 2" xfId="1555"/>
    <cellStyle name="Обычный 4 7 7 4" xfId="1011"/>
    <cellStyle name="Обычный 4 7 8" xfId="218"/>
    <cellStyle name="Обычный 4 7 8 2" xfId="385"/>
    <cellStyle name="Обычный 4 7 8 2 2" xfId="1185"/>
    <cellStyle name="Обычный 4 7 8 3" xfId="647"/>
    <cellStyle name="Обычный 4 7 8 3 2" xfId="1447"/>
    <cellStyle name="Обычный 4 7 8 4" xfId="1043"/>
    <cellStyle name="Обычный 4 7 9" xfId="353"/>
    <cellStyle name="Обычный 4 7 9 2" xfId="1153"/>
    <cellStyle name="Обычный 4 8" xfId="52"/>
    <cellStyle name="Обычный 4 8 2" xfId="142"/>
    <cellStyle name="Обычный 4 8 2 2" xfId="302"/>
    <cellStyle name="Обычный 4 8 2 2 2" xfId="584"/>
    <cellStyle name="Обычный 4 8 2 2 2 2" xfId="1384"/>
    <cellStyle name="Обычный 4 8 2 2 3" xfId="847"/>
    <cellStyle name="Обычный 4 8 2 2 3 2" xfId="1647"/>
    <cellStyle name="Обычный 4 8 2 2 4" xfId="1119"/>
    <cellStyle name="Обычный 4 8 2 3" xfId="461"/>
    <cellStyle name="Обычный 4 8 2 3 2" xfId="1261"/>
    <cellStyle name="Обычный 4 8 2 4" xfId="723"/>
    <cellStyle name="Обычный 4 8 2 4 2" xfId="1523"/>
    <cellStyle name="Обычный 4 8 2 5" xfId="979"/>
    <cellStyle name="Обычный 4 8 3" xfId="160"/>
    <cellStyle name="Обычный 4 8 3 2" xfId="319"/>
    <cellStyle name="Обычный 4 8 3 2 2" xfId="600"/>
    <cellStyle name="Обычный 4 8 3 2 2 2" xfId="1400"/>
    <cellStyle name="Обычный 4 8 3 2 3" xfId="863"/>
    <cellStyle name="Обычный 4 8 3 2 3 2" xfId="1663"/>
    <cellStyle name="Обычный 4 8 3 2 4" xfId="1135"/>
    <cellStyle name="Обычный 4 8 3 3" xfId="477"/>
    <cellStyle name="Обычный 4 8 3 3 2" xfId="1277"/>
    <cellStyle name="Обычный 4 8 3 4" xfId="739"/>
    <cellStyle name="Обычный 4 8 3 4 2" xfId="1539"/>
    <cellStyle name="Обычный 4 8 3 5" xfId="995"/>
    <cellStyle name="Обычный 4 8 4" xfId="177"/>
    <cellStyle name="Обычный 4 8 4 2" xfId="494"/>
    <cellStyle name="Обычный 4 8 4 2 2" xfId="1294"/>
    <cellStyle name="Обычный 4 8 4 3" xfId="756"/>
    <cellStyle name="Обычный 4 8 4 3 2" xfId="1556"/>
    <cellStyle name="Обычный 4 8 4 4" xfId="1012"/>
    <cellStyle name="Обычный 4 8 5" xfId="223"/>
    <cellStyle name="Обычный 4 8 5 2" xfId="389"/>
    <cellStyle name="Обычный 4 8 5 2 2" xfId="1189"/>
    <cellStyle name="Обычный 4 8 5 3" xfId="651"/>
    <cellStyle name="Обычный 4 8 5 3 2" xfId="1451"/>
    <cellStyle name="Обычный 4 8 5 4" xfId="1047"/>
    <cellStyle name="Обычный 4 8 6" xfId="354"/>
    <cellStyle name="Обычный 4 8 6 2" xfId="1154"/>
    <cellStyle name="Обычный 4 8 7" xfId="616"/>
    <cellStyle name="Обычный 4 8 7 2" xfId="1416"/>
    <cellStyle name="Обычный 4 8 8" xfId="906"/>
    <cellStyle name="Обычный 4 9" xfId="58"/>
    <cellStyle name="Обычный 4 9 2" xfId="144"/>
    <cellStyle name="Обычный 4 9 2 2" xfId="303"/>
    <cellStyle name="Обычный 4 9 2 2 2" xfId="585"/>
    <cellStyle name="Обычный 4 9 2 2 2 2" xfId="1385"/>
    <cellStyle name="Обычный 4 9 2 2 3" xfId="848"/>
    <cellStyle name="Обычный 4 9 2 2 3 2" xfId="1648"/>
    <cellStyle name="Обычный 4 9 2 2 4" xfId="1120"/>
    <cellStyle name="Обычный 4 9 2 3" xfId="462"/>
    <cellStyle name="Обычный 4 9 2 3 2" xfId="1262"/>
    <cellStyle name="Обычный 4 9 2 4" xfId="724"/>
    <cellStyle name="Обычный 4 9 2 4 2" xfId="1524"/>
    <cellStyle name="Обычный 4 9 2 5" xfId="980"/>
    <cellStyle name="Обычный 4 9 3" xfId="161"/>
    <cellStyle name="Обычный 4 9 3 2" xfId="320"/>
    <cellStyle name="Обычный 4 9 3 2 2" xfId="601"/>
    <cellStyle name="Обычный 4 9 3 2 2 2" xfId="1401"/>
    <cellStyle name="Обычный 4 9 3 2 3" xfId="864"/>
    <cellStyle name="Обычный 4 9 3 2 3 2" xfId="1664"/>
    <cellStyle name="Обычный 4 9 3 2 4" xfId="1136"/>
    <cellStyle name="Обычный 4 9 3 3" xfId="478"/>
    <cellStyle name="Обычный 4 9 3 3 2" xfId="1278"/>
    <cellStyle name="Обычный 4 9 3 4" xfId="740"/>
    <cellStyle name="Обычный 4 9 3 4 2" xfId="1540"/>
    <cellStyle name="Обычный 4 9 3 5" xfId="996"/>
    <cellStyle name="Обычный 4 9 4" xfId="178"/>
    <cellStyle name="Обычный 4 9 4 2" xfId="495"/>
    <cellStyle name="Обычный 4 9 4 2 2" xfId="1295"/>
    <cellStyle name="Обычный 4 9 4 3" xfId="757"/>
    <cellStyle name="Обычный 4 9 4 3 2" xfId="1557"/>
    <cellStyle name="Обычный 4 9 4 4" xfId="1013"/>
    <cellStyle name="Обычный 4 9 5" xfId="228"/>
    <cellStyle name="Обычный 4 9 5 2" xfId="393"/>
    <cellStyle name="Обычный 4 9 5 2 2" xfId="1193"/>
    <cellStyle name="Обычный 4 9 5 3" xfId="655"/>
    <cellStyle name="Обычный 4 9 5 3 2" xfId="1455"/>
    <cellStyle name="Обычный 4 9 5 4" xfId="1051"/>
    <cellStyle name="Обычный 4 9 6" xfId="355"/>
    <cellStyle name="Обычный 4 9 6 2" xfId="1155"/>
    <cellStyle name="Обычный 4 9 7" xfId="617"/>
    <cellStyle name="Обычный 4 9 7 2" xfId="1417"/>
    <cellStyle name="Обычный 4 9 8" xfId="910"/>
    <cellStyle name="Обычный 5" xfId="17"/>
    <cellStyle name="Обычный 5 10" xfId="59"/>
    <cellStyle name="Обычный 5 10 2" xfId="229"/>
    <cellStyle name="Обычный 5 10 2 2" xfId="522"/>
    <cellStyle name="Обычный 5 10 2 2 2" xfId="1322"/>
    <cellStyle name="Обычный 5 10 2 3" xfId="784"/>
    <cellStyle name="Обычный 5 10 2 3 2" xfId="1584"/>
    <cellStyle name="Обычный 5 10 2 4" xfId="1052"/>
    <cellStyle name="Обычный 5 10 3" xfId="394"/>
    <cellStyle name="Обычный 5 10 3 2" xfId="1194"/>
    <cellStyle name="Обычный 5 10 4" xfId="656"/>
    <cellStyle name="Обычный 5 10 4 2" xfId="1456"/>
    <cellStyle name="Обычный 5 10 5" xfId="911"/>
    <cellStyle name="Обычный 5 11" xfId="68"/>
    <cellStyle name="Обычный 5 11 2" xfId="235"/>
    <cellStyle name="Обычный 5 11 2 2" xfId="526"/>
    <cellStyle name="Обычный 5 11 2 2 2" xfId="1326"/>
    <cellStyle name="Обычный 5 11 2 3" xfId="788"/>
    <cellStyle name="Обычный 5 11 2 3 2" xfId="1588"/>
    <cellStyle name="Обычный 5 11 2 4" xfId="1057"/>
    <cellStyle name="Обычный 5 11 3" xfId="399"/>
    <cellStyle name="Обычный 5 11 3 2" xfId="1199"/>
    <cellStyle name="Обычный 5 11 4" xfId="661"/>
    <cellStyle name="Обычный 5 11 4 2" xfId="1461"/>
    <cellStyle name="Обычный 5 11 5" xfId="916"/>
    <cellStyle name="Обычный 5 12" xfId="79"/>
    <cellStyle name="Обычный 5 12 2" xfId="245"/>
    <cellStyle name="Обычный 5 12 2 2" xfId="534"/>
    <cellStyle name="Обычный 5 12 2 2 2" xfId="1334"/>
    <cellStyle name="Обычный 5 12 2 3" xfId="796"/>
    <cellStyle name="Обычный 5 12 2 3 2" xfId="1596"/>
    <cellStyle name="Обычный 5 12 2 4" xfId="1066"/>
    <cellStyle name="Обычный 5 12 3" xfId="408"/>
    <cellStyle name="Обычный 5 12 3 2" xfId="1208"/>
    <cellStyle name="Обычный 5 12 4" xfId="670"/>
    <cellStyle name="Обычный 5 12 4 2" xfId="1470"/>
    <cellStyle name="Обычный 5 12 5" xfId="925"/>
    <cellStyle name="Обычный 5 13" xfId="90"/>
    <cellStyle name="Обычный 5 13 2" xfId="255"/>
    <cellStyle name="Обычный 5 13 2 2" xfId="542"/>
    <cellStyle name="Обычный 5 13 2 2 2" xfId="1342"/>
    <cellStyle name="Обычный 5 13 2 3" xfId="804"/>
    <cellStyle name="Обычный 5 13 2 3 2" xfId="1604"/>
    <cellStyle name="Обычный 5 13 2 4" xfId="1076"/>
    <cellStyle name="Обычный 5 13 3" xfId="418"/>
    <cellStyle name="Обычный 5 13 3 2" xfId="1218"/>
    <cellStyle name="Обычный 5 13 4" xfId="680"/>
    <cellStyle name="Обычный 5 13 4 2" xfId="1480"/>
    <cellStyle name="Обычный 5 13 5" xfId="935"/>
    <cellStyle name="Обычный 5 14" xfId="102"/>
    <cellStyle name="Обычный 5 14 2" xfId="267"/>
    <cellStyle name="Обычный 5 14 2 2" xfId="552"/>
    <cellStyle name="Обычный 5 14 2 2 2" xfId="1352"/>
    <cellStyle name="Обычный 5 14 2 3" xfId="815"/>
    <cellStyle name="Обычный 5 14 2 3 2" xfId="1615"/>
    <cellStyle name="Обычный 5 14 2 4" xfId="1087"/>
    <cellStyle name="Обычный 5 14 3" xfId="429"/>
    <cellStyle name="Обычный 5 14 3 2" xfId="1229"/>
    <cellStyle name="Обычный 5 14 4" xfId="691"/>
    <cellStyle name="Обычный 5 14 4 2" xfId="1491"/>
    <cellStyle name="Обычный 5 14 5" xfId="946"/>
    <cellStyle name="Обычный 5 15" xfId="117"/>
    <cellStyle name="Обычный 5 15 2" xfId="280"/>
    <cellStyle name="Обычный 5 15 2 2" xfId="563"/>
    <cellStyle name="Обычный 5 15 2 2 2" xfId="1363"/>
    <cellStyle name="Обычный 5 15 2 3" xfId="826"/>
    <cellStyle name="Обычный 5 15 2 3 2" xfId="1626"/>
    <cellStyle name="Обычный 5 15 2 4" xfId="1098"/>
    <cellStyle name="Обычный 5 15 3" xfId="440"/>
    <cellStyle name="Обычный 5 15 3 2" xfId="1240"/>
    <cellStyle name="Обычный 5 15 4" xfId="702"/>
    <cellStyle name="Обычный 5 15 4 2" xfId="1502"/>
    <cellStyle name="Обычный 5 15 5" xfId="958"/>
    <cellStyle name="Обычный 5 16" xfId="130"/>
    <cellStyle name="Обычный 5 16 2" xfId="292"/>
    <cellStyle name="Обычный 5 16 2 2" xfId="574"/>
    <cellStyle name="Обычный 5 16 2 2 2" xfId="1374"/>
    <cellStyle name="Обычный 5 16 2 3" xfId="837"/>
    <cellStyle name="Обычный 5 16 2 3 2" xfId="1637"/>
    <cellStyle name="Обычный 5 16 2 4" xfId="1109"/>
    <cellStyle name="Обычный 5 16 3" xfId="451"/>
    <cellStyle name="Обычный 5 16 3 2" xfId="1251"/>
    <cellStyle name="Обычный 5 16 4" xfId="713"/>
    <cellStyle name="Обычный 5 16 4 2" xfId="1513"/>
    <cellStyle name="Обычный 5 16 5" xfId="969"/>
    <cellStyle name="Обычный 5 17" xfId="150"/>
    <cellStyle name="Обычный 5 17 2" xfId="309"/>
    <cellStyle name="Обычный 5 17 2 2" xfId="590"/>
    <cellStyle name="Обычный 5 17 2 2 2" xfId="1390"/>
    <cellStyle name="Обычный 5 17 2 3" xfId="853"/>
    <cellStyle name="Обычный 5 17 2 3 2" xfId="1653"/>
    <cellStyle name="Обычный 5 17 2 4" xfId="1125"/>
    <cellStyle name="Обычный 5 17 3" xfId="467"/>
    <cellStyle name="Обычный 5 17 3 2" xfId="1267"/>
    <cellStyle name="Обычный 5 17 4" xfId="729"/>
    <cellStyle name="Обычный 5 17 4 2" xfId="1529"/>
    <cellStyle name="Обычный 5 17 5" xfId="985"/>
    <cellStyle name="Обычный 5 18" xfId="167"/>
    <cellStyle name="Обычный 5 18 2" xfId="484"/>
    <cellStyle name="Обычный 5 18 2 2" xfId="1284"/>
    <cellStyle name="Обычный 5 18 3" xfId="746"/>
    <cellStyle name="Обычный 5 18 3 2" xfId="1546"/>
    <cellStyle name="Обычный 5 18 4" xfId="1002"/>
    <cellStyle name="Обычный 5 19" xfId="191"/>
    <cellStyle name="Обычный 5 19 2" xfId="360"/>
    <cellStyle name="Обычный 5 19 2 2" xfId="1160"/>
    <cellStyle name="Обычный 5 19 3" xfId="622"/>
    <cellStyle name="Обычный 5 19 3 2" xfId="1422"/>
    <cellStyle name="Обычный 5 19 4" xfId="1018"/>
    <cellStyle name="Обычный 5 2" xfId="20"/>
    <cellStyle name="Обычный 5 2 2" xfId="193"/>
    <cellStyle name="Обычный 5 2 2 2" xfId="500"/>
    <cellStyle name="Обычный 5 2 2 2 2" xfId="1300"/>
    <cellStyle name="Обычный 5 2 2 3" xfId="762"/>
    <cellStyle name="Обычный 5 2 2 3 2" xfId="1562"/>
    <cellStyle name="Обычный 5 2 2 4" xfId="1020"/>
    <cellStyle name="Обычный 5 2 3" xfId="362"/>
    <cellStyle name="Обычный 5 2 3 2" xfId="1162"/>
    <cellStyle name="Обычный 5 2 4" xfId="624"/>
    <cellStyle name="Обычный 5 2 4 2" xfId="1424"/>
    <cellStyle name="Обычный 5 2 5" xfId="879"/>
    <cellStyle name="Обычный 5 20" xfId="344"/>
    <cellStyle name="Обычный 5 20 2" xfId="1144"/>
    <cellStyle name="Обычный 5 21" xfId="606"/>
    <cellStyle name="Обычный 5 21 2" xfId="1406"/>
    <cellStyle name="Обычный 5 22" xfId="877"/>
    <cellStyle name="Обычный 5 3" xfId="24"/>
    <cellStyle name="Обычный 5 3 2" xfId="197"/>
    <cellStyle name="Обычный 5 3 2 2" xfId="501"/>
    <cellStyle name="Обычный 5 3 2 2 2" xfId="1301"/>
    <cellStyle name="Обычный 5 3 2 3" xfId="763"/>
    <cellStyle name="Обычный 5 3 2 3 2" xfId="1563"/>
    <cellStyle name="Обычный 5 3 2 4" xfId="1024"/>
    <cellStyle name="Обычный 5 3 3" xfId="366"/>
    <cellStyle name="Обычный 5 3 3 2" xfId="1166"/>
    <cellStyle name="Обычный 5 3 4" xfId="628"/>
    <cellStyle name="Обычный 5 3 4 2" xfId="1428"/>
    <cellStyle name="Обычный 5 3 5" xfId="883"/>
    <cellStyle name="Обычный 5 4" xfId="28"/>
    <cellStyle name="Обычный 5 4 2" xfId="201"/>
    <cellStyle name="Обычный 5 4 2 2" xfId="504"/>
    <cellStyle name="Обычный 5 4 2 2 2" xfId="1304"/>
    <cellStyle name="Обычный 5 4 2 3" xfId="766"/>
    <cellStyle name="Обычный 5 4 2 3 2" xfId="1566"/>
    <cellStyle name="Обычный 5 4 2 4" xfId="1028"/>
    <cellStyle name="Обычный 5 4 3" xfId="370"/>
    <cellStyle name="Обычный 5 4 3 2" xfId="1170"/>
    <cellStyle name="Обычный 5 4 4" xfId="632"/>
    <cellStyle name="Обычный 5 4 4 2" xfId="1432"/>
    <cellStyle name="Обычный 5 4 5" xfId="887"/>
    <cellStyle name="Обычный 5 5" xfId="33"/>
    <cellStyle name="Обычный 5 5 2" xfId="206"/>
    <cellStyle name="Обычный 5 5 2 2" xfId="507"/>
    <cellStyle name="Обычный 5 5 2 2 2" xfId="1307"/>
    <cellStyle name="Обычный 5 5 2 3" xfId="769"/>
    <cellStyle name="Обычный 5 5 2 3 2" xfId="1569"/>
    <cellStyle name="Обычный 5 5 2 4" xfId="1032"/>
    <cellStyle name="Обычный 5 5 3" xfId="374"/>
    <cellStyle name="Обычный 5 5 3 2" xfId="1174"/>
    <cellStyle name="Обычный 5 5 4" xfId="636"/>
    <cellStyle name="Обычный 5 5 4 2" xfId="1436"/>
    <cellStyle name="Обычный 5 5 5" xfId="891"/>
    <cellStyle name="Обычный 5 6" xfId="38"/>
    <cellStyle name="Обычный 5 6 2" xfId="211"/>
    <cellStyle name="Обычный 5 6 2 2" xfId="510"/>
    <cellStyle name="Обычный 5 6 2 2 2" xfId="1310"/>
    <cellStyle name="Обычный 5 6 2 3" xfId="772"/>
    <cellStyle name="Обычный 5 6 2 3 2" xfId="1572"/>
    <cellStyle name="Обычный 5 6 2 4" xfId="1036"/>
    <cellStyle name="Обычный 5 6 3" xfId="378"/>
    <cellStyle name="Обычный 5 6 3 2" xfId="1178"/>
    <cellStyle name="Обычный 5 6 4" xfId="640"/>
    <cellStyle name="Обычный 5 6 4 2" xfId="1440"/>
    <cellStyle name="Обычный 5 6 5" xfId="895"/>
    <cellStyle name="Обычный 5 7" xfId="42"/>
    <cellStyle name="Обычный 5 7 2" xfId="215"/>
    <cellStyle name="Обычный 5 7 2 2" xfId="513"/>
    <cellStyle name="Обычный 5 7 2 2 2" xfId="1313"/>
    <cellStyle name="Обычный 5 7 2 3" xfId="775"/>
    <cellStyle name="Обычный 5 7 2 3 2" xfId="1575"/>
    <cellStyle name="Обычный 5 7 2 4" xfId="1040"/>
    <cellStyle name="Обычный 5 7 3" xfId="382"/>
    <cellStyle name="Обычный 5 7 3 2" xfId="1182"/>
    <cellStyle name="Обычный 5 7 4" xfId="644"/>
    <cellStyle name="Обычный 5 7 4 2" xfId="1444"/>
    <cellStyle name="Обычный 5 7 5" xfId="899"/>
    <cellStyle name="Обычный 5 8" xfId="47"/>
    <cellStyle name="Обычный 5 8 2" xfId="219"/>
    <cellStyle name="Обычный 5 8 2 2" xfId="516"/>
    <cellStyle name="Обычный 5 8 2 2 2" xfId="1316"/>
    <cellStyle name="Обычный 5 8 2 3" xfId="778"/>
    <cellStyle name="Обычный 5 8 2 3 2" xfId="1578"/>
    <cellStyle name="Обычный 5 8 2 4" xfId="1044"/>
    <cellStyle name="Обычный 5 8 3" xfId="386"/>
    <cellStyle name="Обычный 5 8 3 2" xfId="1186"/>
    <cellStyle name="Обычный 5 8 4" xfId="648"/>
    <cellStyle name="Обычный 5 8 4 2" xfId="1448"/>
    <cellStyle name="Обычный 5 8 5" xfId="903"/>
    <cellStyle name="Обычный 5 9" xfId="53"/>
    <cellStyle name="Обычный 5 9 2" xfId="224"/>
    <cellStyle name="Обычный 5 9 2 2" xfId="519"/>
    <cellStyle name="Обычный 5 9 2 2 2" xfId="1319"/>
    <cellStyle name="Обычный 5 9 2 3" xfId="781"/>
    <cellStyle name="Обычный 5 9 2 3 2" xfId="1581"/>
    <cellStyle name="Обычный 5 9 2 4" xfId="1048"/>
    <cellStyle name="Обычный 5 9 3" xfId="390"/>
    <cellStyle name="Обычный 5 9 3 2" xfId="1190"/>
    <cellStyle name="Обычный 5 9 4" xfId="652"/>
    <cellStyle name="Обычный 5 9 4 2" xfId="1452"/>
    <cellStyle name="Обычный 5 9 5" xfId="907"/>
    <cellStyle name="Обычный 6" xfId="21"/>
    <cellStyle name="Обычный 6 10" xfId="69"/>
    <cellStyle name="Обычный 6 10 2" xfId="236"/>
    <cellStyle name="Обычный 6 10 2 2" xfId="527"/>
    <cellStyle name="Обычный 6 10 2 2 2" xfId="1327"/>
    <cellStyle name="Обычный 6 10 2 3" xfId="789"/>
    <cellStyle name="Обычный 6 10 2 3 2" xfId="1589"/>
    <cellStyle name="Обычный 6 10 2 4" xfId="1058"/>
    <cellStyle name="Обычный 6 10 3" xfId="400"/>
    <cellStyle name="Обычный 6 10 3 2" xfId="1200"/>
    <cellStyle name="Обычный 6 10 4" xfId="662"/>
    <cellStyle name="Обычный 6 10 4 2" xfId="1462"/>
    <cellStyle name="Обычный 6 10 5" xfId="917"/>
    <cellStyle name="Обычный 6 11" xfId="80"/>
    <cellStyle name="Обычный 6 11 2" xfId="246"/>
    <cellStyle name="Обычный 6 11 2 2" xfId="535"/>
    <cellStyle name="Обычный 6 11 2 2 2" xfId="1335"/>
    <cellStyle name="Обычный 6 11 2 3" xfId="797"/>
    <cellStyle name="Обычный 6 11 2 3 2" xfId="1597"/>
    <cellStyle name="Обычный 6 11 2 4" xfId="1067"/>
    <cellStyle name="Обычный 6 11 3" xfId="409"/>
    <cellStyle name="Обычный 6 11 3 2" xfId="1209"/>
    <cellStyle name="Обычный 6 11 4" xfId="671"/>
    <cellStyle name="Обычный 6 11 4 2" xfId="1471"/>
    <cellStyle name="Обычный 6 11 5" xfId="926"/>
    <cellStyle name="Обычный 6 12" xfId="91"/>
    <cellStyle name="Обычный 6 12 2" xfId="256"/>
    <cellStyle name="Обычный 6 12 2 2" xfId="543"/>
    <cellStyle name="Обычный 6 12 2 2 2" xfId="1343"/>
    <cellStyle name="Обычный 6 12 2 3" xfId="805"/>
    <cellStyle name="Обычный 6 12 2 3 2" xfId="1605"/>
    <cellStyle name="Обычный 6 12 2 4" xfId="1077"/>
    <cellStyle name="Обычный 6 12 3" xfId="419"/>
    <cellStyle name="Обычный 6 12 3 2" xfId="1219"/>
    <cellStyle name="Обычный 6 12 4" xfId="681"/>
    <cellStyle name="Обычный 6 12 4 2" xfId="1481"/>
    <cellStyle name="Обычный 6 12 5" xfId="936"/>
    <cellStyle name="Обычный 6 13" xfId="103"/>
    <cellStyle name="Обычный 6 13 2" xfId="268"/>
    <cellStyle name="Обычный 6 13 2 2" xfId="553"/>
    <cellStyle name="Обычный 6 13 2 2 2" xfId="1353"/>
    <cellStyle name="Обычный 6 13 2 3" xfId="816"/>
    <cellStyle name="Обычный 6 13 2 3 2" xfId="1616"/>
    <cellStyle name="Обычный 6 13 2 4" xfId="1088"/>
    <cellStyle name="Обычный 6 13 3" xfId="430"/>
    <cellStyle name="Обычный 6 13 3 2" xfId="1230"/>
    <cellStyle name="Обычный 6 13 4" xfId="692"/>
    <cellStyle name="Обычный 6 13 4 2" xfId="1492"/>
    <cellStyle name="Обычный 6 13 5" xfId="947"/>
    <cellStyle name="Обычный 6 14" xfId="118"/>
    <cellStyle name="Обычный 6 14 2" xfId="281"/>
    <cellStyle name="Обычный 6 14 2 2" xfId="564"/>
    <cellStyle name="Обычный 6 14 2 2 2" xfId="1364"/>
    <cellStyle name="Обычный 6 14 2 3" xfId="827"/>
    <cellStyle name="Обычный 6 14 2 3 2" xfId="1627"/>
    <cellStyle name="Обычный 6 14 2 4" xfId="1099"/>
    <cellStyle name="Обычный 6 14 3" xfId="441"/>
    <cellStyle name="Обычный 6 14 3 2" xfId="1241"/>
    <cellStyle name="Обычный 6 14 4" xfId="703"/>
    <cellStyle name="Обычный 6 14 4 2" xfId="1503"/>
    <cellStyle name="Обычный 6 14 5" xfId="959"/>
    <cellStyle name="Обычный 6 15" xfId="131"/>
    <cellStyle name="Обычный 6 15 2" xfId="293"/>
    <cellStyle name="Обычный 6 15 2 2" xfId="575"/>
    <cellStyle name="Обычный 6 15 2 2 2" xfId="1375"/>
    <cellStyle name="Обычный 6 15 2 3" xfId="838"/>
    <cellStyle name="Обычный 6 15 2 3 2" xfId="1638"/>
    <cellStyle name="Обычный 6 15 2 4" xfId="1110"/>
    <cellStyle name="Обычный 6 15 3" xfId="452"/>
    <cellStyle name="Обычный 6 15 3 2" xfId="1252"/>
    <cellStyle name="Обычный 6 15 4" xfId="714"/>
    <cellStyle name="Обычный 6 15 4 2" xfId="1514"/>
    <cellStyle name="Обычный 6 15 5" xfId="970"/>
    <cellStyle name="Обычный 6 16" xfId="151"/>
    <cellStyle name="Обычный 6 16 2" xfId="310"/>
    <cellStyle name="Обычный 6 16 2 2" xfId="591"/>
    <cellStyle name="Обычный 6 16 2 2 2" xfId="1391"/>
    <cellStyle name="Обычный 6 16 2 3" xfId="854"/>
    <cellStyle name="Обычный 6 16 2 3 2" xfId="1654"/>
    <cellStyle name="Обычный 6 16 2 4" xfId="1126"/>
    <cellStyle name="Обычный 6 16 3" xfId="468"/>
    <cellStyle name="Обычный 6 16 3 2" xfId="1268"/>
    <cellStyle name="Обычный 6 16 4" xfId="730"/>
    <cellStyle name="Обычный 6 16 4 2" xfId="1530"/>
    <cellStyle name="Обычный 6 16 5" xfId="986"/>
    <cellStyle name="Обычный 6 17" xfId="168"/>
    <cellStyle name="Обычный 6 17 2" xfId="485"/>
    <cellStyle name="Обычный 6 17 2 2" xfId="1285"/>
    <cellStyle name="Обычный 6 17 3" xfId="747"/>
    <cellStyle name="Обычный 6 17 3 2" xfId="1547"/>
    <cellStyle name="Обычный 6 17 4" xfId="1003"/>
    <cellStyle name="Обычный 6 18" xfId="194"/>
    <cellStyle name="Обычный 6 18 2" xfId="363"/>
    <cellStyle name="Обычный 6 18 2 2" xfId="1163"/>
    <cellStyle name="Обычный 6 18 3" xfId="625"/>
    <cellStyle name="Обычный 6 18 3 2" xfId="1425"/>
    <cellStyle name="Обычный 6 18 4" xfId="1021"/>
    <cellStyle name="Обычный 6 19" xfId="345"/>
    <cellStyle name="Обычный 6 19 2" xfId="1145"/>
    <cellStyle name="Обычный 6 2" xfId="25"/>
    <cellStyle name="Обычный 6 2 2" xfId="198"/>
    <cellStyle name="Обычный 6 2 2 2" xfId="502"/>
    <cellStyle name="Обычный 6 2 2 2 2" xfId="1302"/>
    <cellStyle name="Обычный 6 2 2 3" xfId="764"/>
    <cellStyle name="Обычный 6 2 2 3 2" xfId="1564"/>
    <cellStyle name="Обычный 6 2 2 4" xfId="1025"/>
    <cellStyle name="Обычный 6 2 3" xfId="367"/>
    <cellStyle name="Обычный 6 2 3 2" xfId="1167"/>
    <cellStyle name="Обычный 6 2 4" xfId="629"/>
    <cellStyle name="Обычный 6 2 4 2" xfId="1429"/>
    <cellStyle name="Обычный 6 2 5" xfId="884"/>
    <cellStyle name="Обычный 6 20" xfId="607"/>
    <cellStyle name="Обычный 6 20 2" xfId="1407"/>
    <cellStyle name="Обычный 6 21" xfId="880"/>
    <cellStyle name="Обычный 6 3" xfId="29"/>
    <cellStyle name="Обычный 6 3 2" xfId="202"/>
    <cellStyle name="Обычный 6 3 2 2" xfId="505"/>
    <cellStyle name="Обычный 6 3 2 2 2" xfId="1305"/>
    <cellStyle name="Обычный 6 3 2 3" xfId="767"/>
    <cellStyle name="Обычный 6 3 2 3 2" xfId="1567"/>
    <cellStyle name="Обычный 6 3 2 4" xfId="1029"/>
    <cellStyle name="Обычный 6 3 3" xfId="371"/>
    <cellStyle name="Обычный 6 3 3 2" xfId="1171"/>
    <cellStyle name="Обычный 6 3 4" xfId="633"/>
    <cellStyle name="Обычный 6 3 4 2" xfId="1433"/>
    <cellStyle name="Обычный 6 3 5" xfId="888"/>
    <cellStyle name="Обычный 6 4" xfId="34"/>
    <cellStyle name="Обычный 6 4 2" xfId="207"/>
    <cellStyle name="Обычный 6 4 2 2" xfId="508"/>
    <cellStyle name="Обычный 6 4 2 2 2" xfId="1308"/>
    <cellStyle name="Обычный 6 4 2 3" xfId="770"/>
    <cellStyle name="Обычный 6 4 2 3 2" xfId="1570"/>
    <cellStyle name="Обычный 6 4 2 4" xfId="1033"/>
    <cellStyle name="Обычный 6 4 3" xfId="375"/>
    <cellStyle name="Обычный 6 4 3 2" xfId="1175"/>
    <cellStyle name="Обычный 6 4 4" xfId="637"/>
    <cellStyle name="Обычный 6 4 4 2" xfId="1437"/>
    <cellStyle name="Обычный 6 4 5" xfId="892"/>
    <cellStyle name="Обычный 6 5" xfId="39"/>
    <cellStyle name="Обычный 6 5 2" xfId="212"/>
    <cellStyle name="Обычный 6 5 2 2" xfId="511"/>
    <cellStyle name="Обычный 6 5 2 2 2" xfId="1311"/>
    <cellStyle name="Обычный 6 5 2 3" xfId="773"/>
    <cellStyle name="Обычный 6 5 2 3 2" xfId="1573"/>
    <cellStyle name="Обычный 6 5 2 4" xfId="1037"/>
    <cellStyle name="Обычный 6 5 3" xfId="379"/>
    <cellStyle name="Обычный 6 5 3 2" xfId="1179"/>
    <cellStyle name="Обычный 6 5 4" xfId="641"/>
    <cellStyle name="Обычный 6 5 4 2" xfId="1441"/>
    <cellStyle name="Обычный 6 5 5" xfId="896"/>
    <cellStyle name="Обычный 6 6" xfId="43"/>
    <cellStyle name="Обычный 6 6 2" xfId="216"/>
    <cellStyle name="Обычный 6 6 2 2" xfId="514"/>
    <cellStyle name="Обычный 6 6 2 2 2" xfId="1314"/>
    <cellStyle name="Обычный 6 6 2 3" xfId="776"/>
    <cellStyle name="Обычный 6 6 2 3 2" xfId="1576"/>
    <cellStyle name="Обычный 6 6 2 4" xfId="1041"/>
    <cellStyle name="Обычный 6 6 3" xfId="383"/>
    <cellStyle name="Обычный 6 6 3 2" xfId="1183"/>
    <cellStyle name="Обычный 6 6 4" xfId="645"/>
    <cellStyle name="Обычный 6 6 4 2" xfId="1445"/>
    <cellStyle name="Обычный 6 6 5" xfId="900"/>
    <cellStyle name="Обычный 6 7" xfId="48"/>
    <cellStyle name="Обычный 6 7 2" xfId="220"/>
    <cellStyle name="Обычный 6 7 2 2" xfId="517"/>
    <cellStyle name="Обычный 6 7 2 2 2" xfId="1317"/>
    <cellStyle name="Обычный 6 7 2 3" xfId="779"/>
    <cellStyle name="Обычный 6 7 2 3 2" xfId="1579"/>
    <cellStyle name="Обычный 6 7 2 4" xfId="1045"/>
    <cellStyle name="Обычный 6 7 3" xfId="387"/>
    <cellStyle name="Обычный 6 7 3 2" xfId="1187"/>
    <cellStyle name="Обычный 6 7 4" xfId="649"/>
    <cellStyle name="Обычный 6 7 4 2" xfId="1449"/>
    <cellStyle name="Обычный 6 7 5" xfId="904"/>
    <cellStyle name="Обычный 6 8" xfId="54"/>
    <cellStyle name="Обычный 6 8 2" xfId="225"/>
    <cellStyle name="Обычный 6 8 2 2" xfId="520"/>
    <cellStyle name="Обычный 6 8 2 2 2" xfId="1320"/>
    <cellStyle name="Обычный 6 8 2 3" xfId="782"/>
    <cellStyle name="Обычный 6 8 2 3 2" xfId="1582"/>
    <cellStyle name="Обычный 6 8 2 4" xfId="1049"/>
    <cellStyle name="Обычный 6 8 3" xfId="391"/>
    <cellStyle name="Обычный 6 8 3 2" xfId="1191"/>
    <cellStyle name="Обычный 6 8 4" xfId="653"/>
    <cellStyle name="Обычный 6 8 4 2" xfId="1453"/>
    <cellStyle name="Обычный 6 8 5" xfId="908"/>
    <cellStyle name="Обычный 6 9" xfId="60"/>
    <cellStyle name="Обычный 6 9 2" xfId="230"/>
    <cellStyle name="Обычный 6 9 2 2" xfId="523"/>
    <cellStyle name="Обычный 6 9 2 2 2" xfId="1323"/>
    <cellStyle name="Обычный 6 9 2 3" xfId="785"/>
    <cellStyle name="Обычный 6 9 2 3 2" xfId="1585"/>
    <cellStyle name="Обычный 6 9 2 4" xfId="1053"/>
    <cellStyle name="Обычный 6 9 3" xfId="395"/>
    <cellStyle name="Обычный 6 9 3 2" xfId="1195"/>
    <cellStyle name="Обычный 6 9 4" xfId="657"/>
    <cellStyle name="Обычный 6 9 4 2" xfId="1457"/>
    <cellStyle name="Обычный 6 9 5" xfId="912"/>
    <cellStyle name="Обычный 7" xfId="22"/>
    <cellStyle name="Обычный 7 10" xfId="70"/>
    <cellStyle name="Обычный 7 10 2" xfId="237"/>
    <cellStyle name="Обычный 7 10 2 2" xfId="528"/>
    <cellStyle name="Обычный 7 10 2 2 2" xfId="1328"/>
    <cellStyle name="Обычный 7 10 2 3" xfId="790"/>
    <cellStyle name="Обычный 7 10 2 3 2" xfId="1590"/>
    <cellStyle name="Обычный 7 10 2 4" xfId="1059"/>
    <cellStyle name="Обычный 7 10 3" xfId="401"/>
    <cellStyle name="Обычный 7 10 3 2" xfId="1201"/>
    <cellStyle name="Обычный 7 10 4" xfId="663"/>
    <cellStyle name="Обычный 7 10 4 2" xfId="1463"/>
    <cellStyle name="Обычный 7 10 5" xfId="918"/>
    <cellStyle name="Обычный 7 11" xfId="81"/>
    <cellStyle name="Обычный 7 11 2" xfId="247"/>
    <cellStyle name="Обычный 7 11 2 2" xfId="536"/>
    <cellStyle name="Обычный 7 11 2 2 2" xfId="1336"/>
    <cellStyle name="Обычный 7 11 2 3" xfId="798"/>
    <cellStyle name="Обычный 7 11 2 3 2" xfId="1598"/>
    <cellStyle name="Обычный 7 11 2 4" xfId="1068"/>
    <cellStyle name="Обычный 7 11 3" xfId="410"/>
    <cellStyle name="Обычный 7 11 3 2" xfId="1210"/>
    <cellStyle name="Обычный 7 11 4" xfId="672"/>
    <cellStyle name="Обычный 7 11 4 2" xfId="1472"/>
    <cellStyle name="Обычный 7 11 5" xfId="927"/>
    <cellStyle name="Обычный 7 12" xfId="92"/>
    <cellStyle name="Обычный 7 12 2" xfId="257"/>
    <cellStyle name="Обычный 7 12 2 2" xfId="544"/>
    <cellStyle name="Обычный 7 12 2 2 2" xfId="1344"/>
    <cellStyle name="Обычный 7 12 2 3" xfId="806"/>
    <cellStyle name="Обычный 7 12 2 3 2" xfId="1606"/>
    <cellStyle name="Обычный 7 12 2 4" xfId="1078"/>
    <cellStyle name="Обычный 7 12 3" xfId="420"/>
    <cellStyle name="Обычный 7 12 3 2" xfId="1220"/>
    <cellStyle name="Обычный 7 12 4" xfId="682"/>
    <cellStyle name="Обычный 7 12 4 2" xfId="1482"/>
    <cellStyle name="Обычный 7 12 5" xfId="937"/>
    <cellStyle name="Обычный 7 13" xfId="104"/>
    <cellStyle name="Обычный 7 13 2" xfId="269"/>
    <cellStyle name="Обычный 7 13 2 2" xfId="554"/>
    <cellStyle name="Обычный 7 13 2 2 2" xfId="1354"/>
    <cellStyle name="Обычный 7 13 2 3" xfId="817"/>
    <cellStyle name="Обычный 7 13 2 3 2" xfId="1617"/>
    <cellStyle name="Обычный 7 13 2 4" xfId="1089"/>
    <cellStyle name="Обычный 7 13 3" xfId="431"/>
    <cellStyle name="Обычный 7 13 3 2" xfId="1231"/>
    <cellStyle name="Обычный 7 13 4" xfId="693"/>
    <cellStyle name="Обычный 7 13 4 2" xfId="1493"/>
    <cellStyle name="Обычный 7 13 5" xfId="948"/>
    <cellStyle name="Обычный 7 14" xfId="119"/>
    <cellStyle name="Обычный 7 14 2" xfId="282"/>
    <cellStyle name="Обычный 7 14 2 2" xfId="565"/>
    <cellStyle name="Обычный 7 14 2 2 2" xfId="1365"/>
    <cellStyle name="Обычный 7 14 2 3" xfId="828"/>
    <cellStyle name="Обычный 7 14 2 3 2" xfId="1628"/>
    <cellStyle name="Обычный 7 14 2 4" xfId="1100"/>
    <cellStyle name="Обычный 7 14 3" xfId="442"/>
    <cellStyle name="Обычный 7 14 3 2" xfId="1242"/>
    <cellStyle name="Обычный 7 14 4" xfId="704"/>
    <cellStyle name="Обычный 7 14 4 2" xfId="1504"/>
    <cellStyle name="Обычный 7 14 5" xfId="960"/>
    <cellStyle name="Обычный 7 15" xfId="132"/>
    <cellStyle name="Обычный 7 15 2" xfId="294"/>
    <cellStyle name="Обычный 7 15 2 2" xfId="576"/>
    <cellStyle name="Обычный 7 15 2 2 2" xfId="1376"/>
    <cellStyle name="Обычный 7 15 2 3" xfId="839"/>
    <cellStyle name="Обычный 7 15 2 3 2" xfId="1639"/>
    <cellStyle name="Обычный 7 15 2 4" xfId="1111"/>
    <cellStyle name="Обычный 7 15 3" xfId="453"/>
    <cellStyle name="Обычный 7 15 3 2" xfId="1253"/>
    <cellStyle name="Обычный 7 15 4" xfId="715"/>
    <cellStyle name="Обычный 7 15 4 2" xfId="1515"/>
    <cellStyle name="Обычный 7 15 5" xfId="971"/>
    <cellStyle name="Обычный 7 16" xfId="152"/>
    <cellStyle name="Обычный 7 16 2" xfId="311"/>
    <cellStyle name="Обычный 7 16 2 2" xfId="592"/>
    <cellStyle name="Обычный 7 16 2 2 2" xfId="1392"/>
    <cellStyle name="Обычный 7 16 2 3" xfId="855"/>
    <cellStyle name="Обычный 7 16 2 3 2" xfId="1655"/>
    <cellStyle name="Обычный 7 16 2 4" xfId="1127"/>
    <cellStyle name="Обычный 7 16 3" xfId="469"/>
    <cellStyle name="Обычный 7 16 3 2" xfId="1269"/>
    <cellStyle name="Обычный 7 16 4" xfId="731"/>
    <cellStyle name="Обычный 7 16 4 2" xfId="1531"/>
    <cellStyle name="Обычный 7 16 5" xfId="987"/>
    <cellStyle name="Обычный 7 17" xfId="169"/>
    <cellStyle name="Обычный 7 17 2" xfId="486"/>
    <cellStyle name="Обычный 7 17 2 2" xfId="1286"/>
    <cellStyle name="Обычный 7 17 3" xfId="748"/>
    <cellStyle name="Обычный 7 17 3 2" xfId="1548"/>
    <cellStyle name="Обычный 7 17 4" xfId="1004"/>
    <cellStyle name="Обычный 7 18" xfId="195"/>
    <cellStyle name="Обычный 7 18 2" xfId="364"/>
    <cellStyle name="Обычный 7 18 2 2" xfId="1164"/>
    <cellStyle name="Обычный 7 18 3" xfId="626"/>
    <cellStyle name="Обычный 7 18 3 2" xfId="1426"/>
    <cellStyle name="Обычный 7 18 4" xfId="1022"/>
    <cellStyle name="Обычный 7 19" xfId="346"/>
    <cellStyle name="Обычный 7 19 2" xfId="1146"/>
    <cellStyle name="Обычный 7 2" xfId="26"/>
    <cellStyle name="Обычный 7 2 2" xfId="199"/>
    <cellStyle name="Обычный 7 2 2 2" xfId="503"/>
    <cellStyle name="Обычный 7 2 2 2 2" xfId="1303"/>
    <cellStyle name="Обычный 7 2 2 3" xfId="765"/>
    <cellStyle name="Обычный 7 2 2 3 2" xfId="1565"/>
    <cellStyle name="Обычный 7 2 2 4" xfId="1026"/>
    <cellStyle name="Обычный 7 2 3" xfId="368"/>
    <cellStyle name="Обычный 7 2 3 2" xfId="1168"/>
    <cellStyle name="Обычный 7 2 4" xfId="630"/>
    <cellStyle name="Обычный 7 2 4 2" xfId="1430"/>
    <cellStyle name="Обычный 7 2 5" xfId="885"/>
    <cellStyle name="Обычный 7 20" xfId="608"/>
    <cellStyle name="Обычный 7 20 2" xfId="1408"/>
    <cellStyle name="Обычный 7 21" xfId="881"/>
    <cellStyle name="Обычный 7 3" xfId="30"/>
    <cellStyle name="Обычный 7 3 2" xfId="203"/>
    <cellStyle name="Обычный 7 3 2 2" xfId="506"/>
    <cellStyle name="Обычный 7 3 2 2 2" xfId="1306"/>
    <cellStyle name="Обычный 7 3 2 3" xfId="768"/>
    <cellStyle name="Обычный 7 3 2 3 2" xfId="1568"/>
    <cellStyle name="Обычный 7 3 2 4" xfId="1030"/>
    <cellStyle name="Обычный 7 3 3" xfId="372"/>
    <cellStyle name="Обычный 7 3 3 2" xfId="1172"/>
    <cellStyle name="Обычный 7 3 4" xfId="634"/>
    <cellStyle name="Обычный 7 3 4 2" xfId="1434"/>
    <cellStyle name="Обычный 7 3 5" xfId="889"/>
    <cellStyle name="Обычный 7 4" xfId="35"/>
    <cellStyle name="Обычный 7 4 2" xfId="208"/>
    <cellStyle name="Обычный 7 4 2 2" xfId="509"/>
    <cellStyle name="Обычный 7 4 2 2 2" xfId="1309"/>
    <cellStyle name="Обычный 7 4 2 3" xfId="771"/>
    <cellStyle name="Обычный 7 4 2 3 2" xfId="1571"/>
    <cellStyle name="Обычный 7 4 2 4" xfId="1034"/>
    <cellStyle name="Обычный 7 4 3" xfId="376"/>
    <cellStyle name="Обычный 7 4 3 2" xfId="1176"/>
    <cellStyle name="Обычный 7 4 4" xfId="638"/>
    <cellStyle name="Обычный 7 4 4 2" xfId="1438"/>
    <cellStyle name="Обычный 7 4 5" xfId="893"/>
    <cellStyle name="Обычный 7 5" xfId="40"/>
    <cellStyle name="Обычный 7 5 2" xfId="213"/>
    <cellStyle name="Обычный 7 5 2 2" xfId="512"/>
    <cellStyle name="Обычный 7 5 2 2 2" xfId="1312"/>
    <cellStyle name="Обычный 7 5 2 3" xfId="774"/>
    <cellStyle name="Обычный 7 5 2 3 2" xfId="1574"/>
    <cellStyle name="Обычный 7 5 2 4" xfId="1038"/>
    <cellStyle name="Обычный 7 5 3" xfId="380"/>
    <cellStyle name="Обычный 7 5 3 2" xfId="1180"/>
    <cellStyle name="Обычный 7 5 4" xfId="642"/>
    <cellStyle name="Обычный 7 5 4 2" xfId="1442"/>
    <cellStyle name="Обычный 7 5 5" xfId="897"/>
    <cellStyle name="Обычный 7 6" xfId="44"/>
    <cellStyle name="Обычный 7 6 2" xfId="217"/>
    <cellStyle name="Обычный 7 6 2 2" xfId="515"/>
    <cellStyle name="Обычный 7 6 2 2 2" xfId="1315"/>
    <cellStyle name="Обычный 7 6 2 3" xfId="777"/>
    <cellStyle name="Обычный 7 6 2 3 2" xfId="1577"/>
    <cellStyle name="Обычный 7 6 2 4" xfId="1042"/>
    <cellStyle name="Обычный 7 6 3" xfId="384"/>
    <cellStyle name="Обычный 7 6 3 2" xfId="1184"/>
    <cellStyle name="Обычный 7 6 4" xfId="646"/>
    <cellStyle name="Обычный 7 6 4 2" xfId="1446"/>
    <cellStyle name="Обычный 7 6 5" xfId="901"/>
    <cellStyle name="Обычный 7 7" xfId="49"/>
    <cellStyle name="Обычный 7 7 2" xfId="221"/>
    <cellStyle name="Обычный 7 7 2 2" xfId="518"/>
    <cellStyle name="Обычный 7 7 2 2 2" xfId="1318"/>
    <cellStyle name="Обычный 7 7 2 3" xfId="780"/>
    <cellStyle name="Обычный 7 7 2 3 2" xfId="1580"/>
    <cellStyle name="Обычный 7 7 2 4" xfId="1046"/>
    <cellStyle name="Обычный 7 7 3" xfId="388"/>
    <cellStyle name="Обычный 7 7 3 2" xfId="1188"/>
    <cellStyle name="Обычный 7 7 4" xfId="650"/>
    <cellStyle name="Обычный 7 7 4 2" xfId="1450"/>
    <cellStyle name="Обычный 7 7 5" xfId="905"/>
    <cellStyle name="Обычный 7 8" xfId="55"/>
    <cellStyle name="Обычный 7 8 2" xfId="226"/>
    <cellStyle name="Обычный 7 8 2 2" xfId="521"/>
    <cellStyle name="Обычный 7 8 2 2 2" xfId="1321"/>
    <cellStyle name="Обычный 7 8 2 3" xfId="783"/>
    <cellStyle name="Обычный 7 8 2 3 2" xfId="1583"/>
    <cellStyle name="Обычный 7 8 2 4" xfId="1050"/>
    <cellStyle name="Обычный 7 8 3" xfId="392"/>
    <cellStyle name="Обычный 7 8 3 2" xfId="1192"/>
    <cellStyle name="Обычный 7 8 4" xfId="654"/>
    <cellStyle name="Обычный 7 8 4 2" xfId="1454"/>
    <cellStyle name="Обычный 7 8 5" xfId="909"/>
    <cellStyle name="Обычный 7 9" xfId="61"/>
    <cellStyle name="Обычный 7 9 2" xfId="231"/>
    <cellStyle name="Обычный 7 9 2 2" xfId="524"/>
    <cellStyle name="Обычный 7 9 2 2 2" xfId="1324"/>
    <cellStyle name="Обычный 7 9 2 3" xfId="786"/>
    <cellStyle name="Обычный 7 9 2 3 2" xfId="1586"/>
    <cellStyle name="Обычный 7 9 2 4" xfId="1054"/>
    <cellStyle name="Обычный 7 9 3" xfId="396"/>
    <cellStyle name="Обычный 7 9 3 2" xfId="1196"/>
    <cellStyle name="Обычный 7 9 4" xfId="658"/>
    <cellStyle name="Обычный 7 9 4 2" xfId="1458"/>
    <cellStyle name="Обычный 7 9 5" xfId="913"/>
    <cellStyle name="Обычный 8" xfId="88"/>
    <cellStyle name="Обычный 8 10" xfId="614"/>
    <cellStyle name="Обычный 8 10 2" xfId="1414"/>
    <cellStyle name="Обычный 8 11" xfId="933"/>
    <cellStyle name="Обычный 8 2" xfId="98"/>
    <cellStyle name="Обычный 8 2 2" xfId="263"/>
    <cellStyle name="Обычный 8 2 2 2" xfId="337"/>
    <cellStyle name="Обычный 8 2 2 2 2" xfId="1142"/>
    <cellStyle name="Обычный 8 2 2 3" xfId="812"/>
    <cellStyle name="Обычный 8 2 2 3 2" xfId="1612"/>
    <cellStyle name="Обычный 8 2 2 4" xfId="1084"/>
    <cellStyle name="Обычный 8 2 3" xfId="426"/>
    <cellStyle name="Обычный 8 2 3 2" xfId="1226"/>
    <cellStyle name="Обычный 8 2 4" xfId="688"/>
    <cellStyle name="Обычный 8 2 4 2" xfId="1488"/>
    <cellStyle name="Обычный 8 2 5" xfId="943"/>
    <cellStyle name="Обычный 8 3" xfId="110"/>
    <cellStyle name="Обычный 8 3 2" xfId="275"/>
    <cellStyle name="Обычный 8 3 2 2" xfId="560"/>
    <cellStyle name="Обычный 8 3 2 2 2" xfId="1360"/>
    <cellStyle name="Обычный 8 3 2 3" xfId="823"/>
    <cellStyle name="Обычный 8 3 2 3 2" xfId="1623"/>
    <cellStyle name="Обычный 8 3 2 4" xfId="1095"/>
    <cellStyle name="Обычный 8 3 3" xfId="437"/>
    <cellStyle name="Обычный 8 3 3 2" xfId="1237"/>
    <cellStyle name="Обычный 8 3 4" xfId="699"/>
    <cellStyle name="Обычный 8 3 4 2" xfId="1499"/>
    <cellStyle name="Обычный 8 3 5" xfId="954"/>
    <cellStyle name="Обычный 8 4" xfId="125"/>
    <cellStyle name="Обычный 8 4 2" xfId="288"/>
    <cellStyle name="Обычный 8 4 2 2" xfId="571"/>
    <cellStyle name="Обычный 8 4 2 2 2" xfId="1371"/>
    <cellStyle name="Обычный 8 4 2 3" xfId="834"/>
    <cellStyle name="Обычный 8 4 2 3 2" xfId="1634"/>
    <cellStyle name="Обычный 8 4 2 4" xfId="1106"/>
    <cellStyle name="Обычный 8 4 3" xfId="448"/>
    <cellStyle name="Обычный 8 4 3 2" xfId="1248"/>
    <cellStyle name="Обычный 8 4 4" xfId="710"/>
    <cellStyle name="Обычный 8 4 4 2" xfId="1510"/>
    <cellStyle name="Обычный 8 4 5" xfId="966"/>
    <cellStyle name="Обычный 8 5" xfId="139"/>
    <cellStyle name="Обычный 8 5 2" xfId="300"/>
    <cellStyle name="Обычный 8 5 2 2" xfId="582"/>
    <cellStyle name="Обычный 8 5 2 2 2" xfId="1382"/>
    <cellStyle name="Обычный 8 5 2 3" xfId="845"/>
    <cellStyle name="Обычный 8 5 2 3 2" xfId="1645"/>
    <cellStyle name="Обычный 8 5 2 4" xfId="1117"/>
    <cellStyle name="Обычный 8 5 3" xfId="459"/>
    <cellStyle name="Обычный 8 5 3 2" xfId="1259"/>
    <cellStyle name="Обычный 8 5 4" xfId="721"/>
    <cellStyle name="Обычный 8 5 4 2" xfId="1521"/>
    <cellStyle name="Обычный 8 5 5" xfId="977"/>
    <cellStyle name="Обычный 8 6" xfId="158"/>
    <cellStyle name="Обычный 8 6 2" xfId="317"/>
    <cellStyle name="Обычный 8 6 2 2" xfId="598"/>
    <cellStyle name="Обычный 8 6 2 2 2" xfId="1398"/>
    <cellStyle name="Обычный 8 6 2 3" xfId="861"/>
    <cellStyle name="Обычный 8 6 2 3 2" xfId="1661"/>
    <cellStyle name="Обычный 8 6 2 4" xfId="1133"/>
    <cellStyle name="Обычный 8 6 3" xfId="475"/>
    <cellStyle name="Обычный 8 6 3 2" xfId="1275"/>
    <cellStyle name="Обычный 8 6 4" xfId="737"/>
    <cellStyle name="Обычный 8 6 4 2" xfId="1537"/>
    <cellStyle name="Обычный 8 6 5" xfId="993"/>
    <cellStyle name="Обычный 8 7" xfId="175"/>
    <cellStyle name="Обычный 8 7 2" xfId="492"/>
    <cellStyle name="Обычный 8 7 2 2" xfId="1292"/>
    <cellStyle name="Обычный 8 7 3" xfId="754"/>
    <cellStyle name="Обычный 8 7 3 2" xfId="1554"/>
    <cellStyle name="Обычный 8 7 4" xfId="1010"/>
    <cellStyle name="Обычный 8 8" xfId="253"/>
    <cellStyle name="Обычный 8 8 2" xfId="416"/>
    <cellStyle name="Обычный 8 8 2 2" xfId="1216"/>
    <cellStyle name="Обычный 8 8 3" xfId="678"/>
    <cellStyle name="Обычный 8 8 3 2" xfId="1478"/>
    <cellStyle name="Обычный 8 8 4" xfId="1074"/>
    <cellStyle name="Обычный 8 9" xfId="352"/>
    <cellStyle name="Обычный 8 9 2" xfId="115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zoomScale="55" zoomScaleNormal="55" workbookViewId="0">
      <selection activeCell="N56" sqref="N56"/>
    </sheetView>
  </sheetViews>
  <sheetFormatPr defaultRowHeight="12.75" x14ac:dyDescent="0.2"/>
  <cols>
    <col min="1" max="1" width="9.28515625" style="17" customWidth="1"/>
    <col min="2" max="2" width="32.7109375" style="17" customWidth="1"/>
    <col min="3" max="3" width="27.5703125" style="17" customWidth="1"/>
    <col min="4" max="4" width="36.42578125" style="17" customWidth="1"/>
    <col min="5" max="5" width="26.140625" style="17" customWidth="1"/>
    <col min="6" max="6" width="14" style="17" customWidth="1"/>
    <col min="7" max="7" width="15" style="17" customWidth="1"/>
    <col min="8" max="8" width="11.140625" style="51" customWidth="1"/>
    <col min="9" max="9" width="14" style="56" customWidth="1"/>
    <col min="10" max="10" width="56.85546875" style="17" customWidth="1"/>
    <col min="11" max="11" width="29.28515625" style="17" customWidth="1"/>
    <col min="12" max="12" width="55.7109375" style="17" customWidth="1"/>
    <col min="13" max="13" width="20.28515625" style="17" customWidth="1"/>
    <col min="14" max="14" width="14.5703125" style="17" customWidth="1"/>
    <col min="15" max="15" width="28.42578125" style="17" customWidth="1"/>
    <col min="16" max="16384" width="9.140625" style="17"/>
  </cols>
  <sheetData>
    <row r="1" spans="1:15" ht="22.5" customHeight="1" x14ac:dyDescent="0.25">
      <c r="B1" s="18"/>
      <c r="C1" s="18"/>
      <c r="D1" s="18"/>
      <c r="E1" s="18"/>
      <c r="F1" s="18"/>
      <c r="G1" s="18"/>
      <c r="H1" s="19"/>
      <c r="I1" s="20"/>
      <c r="J1" s="207"/>
      <c r="K1" s="207"/>
      <c r="L1" s="207"/>
      <c r="M1" s="207"/>
      <c r="N1" s="207"/>
    </row>
    <row r="2" spans="1:15" ht="23.25" customHeight="1" x14ac:dyDescent="0.3">
      <c r="A2" s="208" t="s">
        <v>24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5" ht="26.25" customHeight="1" x14ac:dyDescent="0.2">
      <c r="A3" s="209" t="s">
        <v>60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5" ht="27" customHeight="1" thickBot="1" x14ac:dyDescent="0.25">
      <c r="A4" s="210" t="s">
        <v>40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5" ht="40.5" customHeight="1" x14ac:dyDescent="0.2">
      <c r="A5" s="211" t="s">
        <v>11</v>
      </c>
      <c r="B5" s="213" t="s">
        <v>4</v>
      </c>
      <c r="C5" s="213" t="s">
        <v>6</v>
      </c>
      <c r="D5" s="213" t="s">
        <v>3</v>
      </c>
      <c r="E5" s="213" t="s">
        <v>7</v>
      </c>
      <c r="F5" s="213" t="s">
        <v>5</v>
      </c>
      <c r="G5" s="213"/>
      <c r="H5" s="217" t="s">
        <v>9</v>
      </c>
      <c r="I5" s="219" t="s">
        <v>8</v>
      </c>
      <c r="J5" s="213" t="s">
        <v>0</v>
      </c>
      <c r="K5" s="213" t="s">
        <v>41</v>
      </c>
      <c r="L5" s="224" t="s">
        <v>42</v>
      </c>
      <c r="M5" s="213" t="s">
        <v>43</v>
      </c>
      <c r="N5" s="215" t="s">
        <v>17</v>
      </c>
    </row>
    <row r="6" spans="1:15" ht="40.5" customHeight="1" thickBot="1" x14ac:dyDescent="0.25">
      <c r="A6" s="212"/>
      <c r="B6" s="214"/>
      <c r="C6" s="214"/>
      <c r="D6" s="214"/>
      <c r="E6" s="214"/>
      <c r="F6" s="21" t="s">
        <v>1</v>
      </c>
      <c r="G6" s="21" t="s">
        <v>2</v>
      </c>
      <c r="H6" s="218"/>
      <c r="I6" s="220"/>
      <c r="J6" s="214"/>
      <c r="K6" s="214"/>
      <c r="L6" s="225"/>
      <c r="M6" s="214"/>
      <c r="N6" s="216"/>
    </row>
    <row r="7" spans="1:15" ht="40.5" customHeight="1" thickBot="1" x14ac:dyDescent="0.25">
      <c r="A7" s="80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3">
        <v>12</v>
      </c>
      <c r="M7" s="22">
        <v>13</v>
      </c>
      <c r="N7" s="81">
        <v>14</v>
      </c>
    </row>
    <row r="8" spans="1:15" ht="23.25" customHeight="1" thickBot="1" x14ac:dyDescent="0.25">
      <c r="A8" s="232" t="s">
        <v>44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4"/>
    </row>
    <row r="9" spans="1:15" s="2" customFormat="1" ht="150" x14ac:dyDescent="0.2">
      <c r="A9" s="71">
        <v>1</v>
      </c>
      <c r="B9" s="72" t="s">
        <v>25</v>
      </c>
      <c r="C9" s="88" t="s">
        <v>67</v>
      </c>
      <c r="D9" s="77" t="s">
        <v>36</v>
      </c>
      <c r="E9" s="74" t="s">
        <v>68</v>
      </c>
      <c r="F9" s="73" t="s">
        <v>69</v>
      </c>
      <c r="G9" s="73" t="s">
        <v>70</v>
      </c>
      <c r="H9" s="75">
        <v>3.472222222222222E-3</v>
      </c>
      <c r="I9" s="76">
        <v>23</v>
      </c>
      <c r="J9" s="149" t="s">
        <v>175</v>
      </c>
      <c r="K9" s="77" t="s">
        <v>177</v>
      </c>
      <c r="L9" s="77" t="s">
        <v>176</v>
      </c>
      <c r="M9" s="77">
        <v>320</v>
      </c>
      <c r="N9" s="82">
        <v>-5</v>
      </c>
    </row>
    <row r="10" spans="1:15" s="2" customFormat="1" ht="150" customHeight="1" x14ac:dyDescent="0.2">
      <c r="A10" s="230">
        <v>2</v>
      </c>
      <c r="B10" s="193" t="s">
        <v>25</v>
      </c>
      <c r="C10" s="195" t="s">
        <v>67</v>
      </c>
      <c r="D10" s="192" t="s">
        <v>36</v>
      </c>
      <c r="E10" s="95" t="s">
        <v>83</v>
      </c>
      <c r="F10" s="4" t="s">
        <v>84</v>
      </c>
      <c r="G10" s="4" t="s">
        <v>85</v>
      </c>
      <c r="H10" s="5">
        <v>3.472222222222222E-3</v>
      </c>
      <c r="I10" s="3">
        <v>19</v>
      </c>
      <c r="J10" s="205" t="s">
        <v>86</v>
      </c>
      <c r="K10" s="192" t="s">
        <v>177</v>
      </c>
      <c r="L10" s="192" t="s">
        <v>176</v>
      </c>
      <c r="M10" s="94">
        <v>320</v>
      </c>
      <c r="N10" s="102">
        <v>-3</v>
      </c>
    </row>
    <row r="11" spans="1:15" s="2" customFormat="1" ht="108.75" customHeight="1" x14ac:dyDescent="0.2">
      <c r="A11" s="231"/>
      <c r="B11" s="194"/>
      <c r="C11" s="196"/>
      <c r="D11" s="191"/>
      <c r="E11" s="95" t="s">
        <v>83</v>
      </c>
      <c r="F11" s="4" t="s">
        <v>87</v>
      </c>
      <c r="G11" s="4" t="s">
        <v>88</v>
      </c>
      <c r="H11" s="5">
        <v>3.472222222222222E-3</v>
      </c>
      <c r="I11" s="3">
        <v>19</v>
      </c>
      <c r="J11" s="206"/>
      <c r="K11" s="191"/>
      <c r="L11" s="191"/>
      <c r="M11" s="94">
        <v>320</v>
      </c>
      <c r="N11" s="102">
        <v>-3</v>
      </c>
    </row>
    <row r="12" spans="1:15" s="2" customFormat="1" ht="135" customHeight="1" thickBot="1" x14ac:dyDescent="0.25">
      <c r="A12" s="97">
        <v>3</v>
      </c>
      <c r="B12" s="99" t="s">
        <v>25</v>
      </c>
      <c r="C12" s="93" t="s">
        <v>67</v>
      </c>
      <c r="D12" s="94" t="s">
        <v>36</v>
      </c>
      <c r="E12" s="95" t="s">
        <v>93</v>
      </c>
      <c r="F12" s="4" t="s">
        <v>94</v>
      </c>
      <c r="G12" s="4" t="s">
        <v>95</v>
      </c>
      <c r="H12" s="5">
        <v>6.2499999999999995E-3</v>
      </c>
      <c r="I12" s="3">
        <v>35.25</v>
      </c>
      <c r="J12" s="86" t="s">
        <v>96</v>
      </c>
      <c r="K12" s="94" t="s">
        <v>177</v>
      </c>
      <c r="L12" s="94" t="s">
        <v>176</v>
      </c>
      <c r="M12" s="94">
        <v>320</v>
      </c>
      <c r="N12" s="102">
        <v>2</v>
      </c>
    </row>
    <row r="13" spans="1:15" s="2" customFormat="1" ht="150" x14ac:dyDescent="0.2">
      <c r="A13" s="97">
        <v>4</v>
      </c>
      <c r="B13" s="99" t="s">
        <v>25</v>
      </c>
      <c r="C13" s="93" t="s">
        <v>67</v>
      </c>
      <c r="D13" s="94" t="s">
        <v>36</v>
      </c>
      <c r="E13" s="95" t="s">
        <v>97</v>
      </c>
      <c r="F13" s="4" t="s">
        <v>98</v>
      </c>
      <c r="G13" s="4" t="s">
        <v>99</v>
      </c>
      <c r="H13" s="5">
        <v>3.472222222222222E-3</v>
      </c>
      <c r="I13" s="3">
        <v>19</v>
      </c>
      <c r="J13" s="149" t="s">
        <v>175</v>
      </c>
      <c r="K13" s="94" t="s">
        <v>177</v>
      </c>
      <c r="L13" s="94" t="s">
        <v>176</v>
      </c>
      <c r="M13" s="94">
        <v>320</v>
      </c>
      <c r="N13" s="102">
        <v>-3</v>
      </c>
    </row>
    <row r="14" spans="1:15" s="2" customFormat="1" ht="38.25" thickBot="1" x14ac:dyDescent="0.25">
      <c r="A14" s="138">
        <v>5</v>
      </c>
      <c r="B14" s="139" t="s">
        <v>25</v>
      </c>
      <c r="C14" s="140" t="s">
        <v>134</v>
      </c>
      <c r="D14" s="141" t="s">
        <v>135</v>
      </c>
      <c r="E14" s="142" t="s">
        <v>152</v>
      </c>
      <c r="F14" s="143" t="s">
        <v>153</v>
      </c>
      <c r="G14" s="143" t="s">
        <v>154</v>
      </c>
      <c r="H14" s="144">
        <v>1.3888888888888889E-3</v>
      </c>
      <c r="I14" s="145">
        <v>14.5</v>
      </c>
      <c r="J14" s="148" t="s">
        <v>178</v>
      </c>
      <c r="K14" s="151" t="s">
        <v>177</v>
      </c>
      <c r="L14" s="151" t="s">
        <v>179</v>
      </c>
      <c r="M14" s="145">
        <v>892</v>
      </c>
      <c r="N14" s="146">
        <v>0</v>
      </c>
    </row>
    <row r="15" spans="1:15" ht="41.25" customHeight="1" thickBot="1" x14ac:dyDescent="0.25">
      <c r="A15" s="235" t="s">
        <v>35</v>
      </c>
      <c r="B15" s="236"/>
      <c r="C15" s="236"/>
      <c r="D15" s="236"/>
      <c r="E15" s="236"/>
      <c r="F15" s="236"/>
      <c r="G15" s="236"/>
      <c r="H15" s="24">
        <f>SUM(H9:H14)</f>
        <v>2.1527777777777774E-2</v>
      </c>
      <c r="I15" s="25">
        <f>SUM(I9:I14)</f>
        <v>129.75</v>
      </c>
      <c r="J15" s="237"/>
      <c r="K15" s="237"/>
      <c r="L15" s="237"/>
      <c r="M15" s="237"/>
      <c r="N15" s="238"/>
    </row>
    <row r="16" spans="1:15" ht="23.25" customHeight="1" thickBot="1" x14ac:dyDescent="0.25">
      <c r="A16" s="221" t="s">
        <v>45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3"/>
      <c r="O16" s="26"/>
    </row>
    <row r="17" spans="1:14" s="2" customFormat="1" ht="75" x14ac:dyDescent="0.2">
      <c r="A17" s="90">
        <v>6</v>
      </c>
      <c r="B17" s="72" t="s">
        <v>25</v>
      </c>
      <c r="C17" s="88" t="s">
        <v>51</v>
      </c>
      <c r="D17" s="77" t="s">
        <v>55</v>
      </c>
      <c r="E17" s="74" t="s">
        <v>63</v>
      </c>
      <c r="F17" s="73" t="s">
        <v>64</v>
      </c>
      <c r="G17" s="73" t="s">
        <v>65</v>
      </c>
      <c r="H17" s="75">
        <v>2.0833333333333332E-2</v>
      </c>
      <c r="I17" s="76">
        <v>650</v>
      </c>
      <c r="J17" s="149" t="s">
        <v>66</v>
      </c>
      <c r="K17" s="77" t="s">
        <v>177</v>
      </c>
      <c r="L17" s="77" t="s">
        <v>180</v>
      </c>
      <c r="M17" s="89">
        <v>3009</v>
      </c>
      <c r="N17" s="82">
        <v>-7</v>
      </c>
    </row>
    <row r="18" spans="1:14" s="2" customFormat="1" ht="54.75" customHeight="1" thickBot="1" x14ac:dyDescent="0.25">
      <c r="A18" s="101">
        <v>7</v>
      </c>
      <c r="B18" s="105" t="s">
        <v>25</v>
      </c>
      <c r="C18" s="106" t="s">
        <v>71</v>
      </c>
      <c r="D18" s="16" t="s">
        <v>72</v>
      </c>
      <c r="E18" s="107" t="s">
        <v>73</v>
      </c>
      <c r="F18" s="108" t="s">
        <v>74</v>
      </c>
      <c r="G18" s="108" t="s">
        <v>75</v>
      </c>
      <c r="H18" s="109">
        <v>3.472222222222222E-3</v>
      </c>
      <c r="I18" s="110">
        <v>1.5</v>
      </c>
      <c r="J18" s="111" t="s">
        <v>76</v>
      </c>
      <c r="K18" s="16" t="s">
        <v>182</v>
      </c>
      <c r="L18" s="16" t="s">
        <v>181</v>
      </c>
      <c r="M18" s="96">
        <v>127</v>
      </c>
      <c r="N18" s="102">
        <v>-1</v>
      </c>
    </row>
    <row r="19" spans="1:14" s="2" customFormat="1" ht="38.25" thickBot="1" x14ac:dyDescent="0.25">
      <c r="A19" s="175">
        <v>8</v>
      </c>
      <c r="B19" s="105" t="s">
        <v>25</v>
      </c>
      <c r="C19" s="106" t="s">
        <v>58</v>
      </c>
      <c r="D19" s="94" t="s">
        <v>77</v>
      </c>
      <c r="E19" s="95" t="s">
        <v>78</v>
      </c>
      <c r="F19" s="108" t="s">
        <v>79</v>
      </c>
      <c r="G19" s="108" t="s">
        <v>80</v>
      </c>
      <c r="H19" s="109">
        <v>3.472222222222222E-3</v>
      </c>
      <c r="I19" s="3">
        <v>45</v>
      </c>
      <c r="J19" s="112" t="s">
        <v>81</v>
      </c>
      <c r="K19" s="94" t="s">
        <v>198</v>
      </c>
      <c r="L19" s="94" t="s">
        <v>196</v>
      </c>
      <c r="M19" s="94">
        <v>929</v>
      </c>
      <c r="N19" s="102">
        <v>-2</v>
      </c>
    </row>
    <row r="20" spans="1:14" s="2" customFormat="1" ht="75" x14ac:dyDescent="0.2">
      <c r="A20" s="175">
        <v>9</v>
      </c>
      <c r="B20" s="105" t="s">
        <v>25</v>
      </c>
      <c r="C20" s="106" t="s">
        <v>122</v>
      </c>
      <c r="D20" s="94" t="s">
        <v>123</v>
      </c>
      <c r="E20" s="95" t="s">
        <v>124</v>
      </c>
      <c r="F20" s="108" t="s">
        <v>125</v>
      </c>
      <c r="G20" s="108" t="s">
        <v>126</v>
      </c>
      <c r="H20" s="109">
        <v>4.1666666666666666E-3</v>
      </c>
      <c r="I20" s="3">
        <v>16</v>
      </c>
      <c r="J20" s="111" t="s">
        <v>127</v>
      </c>
      <c r="K20" s="94" t="s">
        <v>184</v>
      </c>
      <c r="L20" s="94" t="s">
        <v>183</v>
      </c>
      <c r="M20" s="94">
        <v>406</v>
      </c>
      <c r="N20" s="102">
        <v>3</v>
      </c>
    </row>
    <row r="21" spans="1:14" s="2" customFormat="1" ht="56.25" x14ac:dyDescent="0.2">
      <c r="A21" s="178">
        <v>10</v>
      </c>
      <c r="B21" s="105" t="s">
        <v>25</v>
      </c>
      <c r="C21" s="106" t="s">
        <v>51</v>
      </c>
      <c r="D21" s="94" t="s">
        <v>128</v>
      </c>
      <c r="E21" s="95" t="s">
        <v>82</v>
      </c>
      <c r="F21" s="108" t="s">
        <v>129</v>
      </c>
      <c r="G21" s="108" t="s">
        <v>130</v>
      </c>
      <c r="H21" s="109">
        <v>2.6388888888888889E-2</v>
      </c>
      <c r="I21" s="3">
        <v>314</v>
      </c>
      <c r="J21" s="112" t="s">
        <v>131</v>
      </c>
      <c r="K21" s="94" t="s">
        <v>177</v>
      </c>
      <c r="L21" s="94" t="s">
        <v>197</v>
      </c>
      <c r="M21" s="94">
        <v>1000</v>
      </c>
      <c r="N21" s="102">
        <v>3</v>
      </c>
    </row>
    <row r="22" spans="1:14" s="2" customFormat="1" ht="128.25" customHeight="1" thickBot="1" x14ac:dyDescent="0.25">
      <c r="A22" s="178">
        <v>11</v>
      </c>
      <c r="B22" s="150" t="s">
        <v>25</v>
      </c>
      <c r="C22" s="27" t="s">
        <v>58</v>
      </c>
      <c r="D22" s="119" t="s">
        <v>140</v>
      </c>
      <c r="E22" s="28" t="s">
        <v>46</v>
      </c>
      <c r="F22" s="143" t="s">
        <v>141</v>
      </c>
      <c r="G22" s="143" t="s">
        <v>142</v>
      </c>
      <c r="H22" s="144">
        <v>2.0833333333333333E-3</v>
      </c>
      <c r="I22" s="147">
        <v>22.75</v>
      </c>
      <c r="J22" s="148" t="s">
        <v>143</v>
      </c>
      <c r="K22" s="177" t="s">
        <v>184</v>
      </c>
      <c r="L22" s="28" t="s">
        <v>185</v>
      </c>
      <c r="M22" s="28">
        <v>929</v>
      </c>
      <c r="N22" s="92">
        <v>2</v>
      </c>
    </row>
    <row r="23" spans="1:14" ht="41.25" customHeight="1" thickBot="1" x14ac:dyDescent="0.25">
      <c r="A23" s="181" t="s">
        <v>35</v>
      </c>
      <c r="B23" s="182"/>
      <c r="C23" s="182"/>
      <c r="D23" s="182"/>
      <c r="E23" s="182"/>
      <c r="F23" s="182"/>
      <c r="G23" s="183"/>
      <c r="H23" s="24">
        <f>SUM(H17:H22)</f>
        <v>6.0416666666666667E-2</v>
      </c>
      <c r="I23" s="79">
        <f>SUM(I17:I22)</f>
        <v>1049.25</v>
      </c>
      <c r="J23" s="184"/>
      <c r="K23" s="185"/>
      <c r="L23" s="185"/>
      <c r="M23" s="185"/>
      <c r="N23" s="186"/>
    </row>
    <row r="24" spans="1:14" ht="41.25" customHeight="1" thickBot="1" x14ac:dyDescent="0.25">
      <c r="A24" s="187" t="s">
        <v>47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/>
    </row>
    <row r="25" spans="1:14" s="2" customFormat="1" ht="75" x14ac:dyDescent="0.2">
      <c r="A25" s="90">
        <v>12</v>
      </c>
      <c r="B25" s="134" t="s">
        <v>25</v>
      </c>
      <c r="C25" s="88" t="s">
        <v>89</v>
      </c>
      <c r="D25" s="77" t="s">
        <v>90</v>
      </c>
      <c r="E25" s="74" t="s">
        <v>110</v>
      </c>
      <c r="F25" s="135" t="s">
        <v>111</v>
      </c>
      <c r="G25" s="135" t="s">
        <v>112</v>
      </c>
      <c r="H25" s="136">
        <v>6.9444444444444447E-4</v>
      </c>
      <c r="I25" s="76">
        <v>2.95</v>
      </c>
      <c r="J25" s="137" t="s">
        <v>186</v>
      </c>
      <c r="K25" s="89" t="s">
        <v>182</v>
      </c>
      <c r="L25" s="77" t="s">
        <v>37</v>
      </c>
      <c r="M25" s="89">
        <v>300</v>
      </c>
      <c r="N25" s="82">
        <v>-16</v>
      </c>
    </row>
    <row r="26" spans="1:14" s="2" customFormat="1" ht="75" x14ac:dyDescent="0.2">
      <c r="A26" s="101">
        <v>13</v>
      </c>
      <c r="B26" s="113" t="s">
        <v>25</v>
      </c>
      <c r="C26" s="93" t="s">
        <v>89</v>
      </c>
      <c r="D26" s="94" t="s">
        <v>90</v>
      </c>
      <c r="E26" s="95" t="s">
        <v>110</v>
      </c>
      <c r="F26" s="108" t="s">
        <v>113</v>
      </c>
      <c r="G26" s="108" t="s">
        <v>114</v>
      </c>
      <c r="H26" s="109">
        <v>3.472222222222222E-3</v>
      </c>
      <c r="I26" s="3">
        <v>14.1</v>
      </c>
      <c r="J26" s="111" t="s">
        <v>186</v>
      </c>
      <c r="K26" s="96" t="s">
        <v>182</v>
      </c>
      <c r="L26" s="94" t="s">
        <v>37</v>
      </c>
      <c r="M26" s="96">
        <v>300</v>
      </c>
      <c r="N26" s="102">
        <v>-16</v>
      </c>
    </row>
    <row r="27" spans="1:14" ht="72" customHeight="1" x14ac:dyDescent="0.2">
      <c r="A27" s="101">
        <v>14</v>
      </c>
      <c r="B27" s="113" t="s">
        <v>25</v>
      </c>
      <c r="C27" s="93" t="s">
        <v>89</v>
      </c>
      <c r="D27" s="94" t="s">
        <v>90</v>
      </c>
      <c r="E27" s="95" t="s">
        <v>110</v>
      </c>
      <c r="F27" s="108" t="s">
        <v>115</v>
      </c>
      <c r="G27" s="108" t="s">
        <v>116</v>
      </c>
      <c r="H27" s="109">
        <v>1.3888888888888889E-3</v>
      </c>
      <c r="I27" s="3">
        <v>8</v>
      </c>
      <c r="J27" s="111" t="s">
        <v>117</v>
      </c>
      <c r="K27" s="96" t="s">
        <v>177</v>
      </c>
      <c r="L27" s="94" t="s">
        <v>187</v>
      </c>
      <c r="M27" s="96">
        <v>300</v>
      </c>
      <c r="N27" s="102">
        <v>-10</v>
      </c>
    </row>
    <row r="28" spans="1:14" s="2" customFormat="1" ht="66.75" customHeight="1" thickBot="1" x14ac:dyDescent="0.25">
      <c r="A28" s="138">
        <v>15</v>
      </c>
      <c r="B28" s="139" t="s">
        <v>25</v>
      </c>
      <c r="C28" s="27" t="s">
        <v>89</v>
      </c>
      <c r="D28" s="28" t="s">
        <v>118</v>
      </c>
      <c r="E28" s="70" t="s">
        <v>119</v>
      </c>
      <c r="F28" s="143" t="s">
        <v>120</v>
      </c>
      <c r="G28" s="143" t="s">
        <v>121</v>
      </c>
      <c r="H28" s="144">
        <v>1.1111111111111112E-2</v>
      </c>
      <c r="I28" s="147">
        <v>45</v>
      </c>
      <c r="J28" s="148" t="s">
        <v>188</v>
      </c>
      <c r="K28" s="91" t="s">
        <v>182</v>
      </c>
      <c r="L28" s="28" t="s">
        <v>37</v>
      </c>
      <c r="M28" s="91">
        <v>300</v>
      </c>
      <c r="N28" s="92">
        <v>-10</v>
      </c>
    </row>
    <row r="29" spans="1:14" ht="48.75" customHeight="1" thickBot="1" x14ac:dyDescent="0.25">
      <c r="A29" s="181" t="s">
        <v>35</v>
      </c>
      <c r="B29" s="182"/>
      <c r="C29" s="182"/>
      <c r="D29" s="182"/>
      <c r="E29" s="182"/>
      <c r="F29" s="182"/>
      <c r="G29" s="183"/>
      <c r="H29" s="24">
        <f>SUM(H25:H28)</f>
        <v>1.6666666666666666E-2</v>
      </c>
      <c r="I29" s="25">
        <f>SUM(I25:I28)</f>
        <v>70.05</v>
      </c>
      <c r="J29" s="184"/>
      <c r="K29" s="185"/>
      <c r="L29" s="185"/>
      <c r="M29" s="185"/>
      <c r="N29" s="186"/>
    </row>
    <row r="30" spans="1:14" ht="41.25" customHeight="1" thickBot="1" x14ac:dyDescent="0.25">
      <c r="A30" s="187" t="s">
        <v>48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9"/>
    </row>
    <row r="31" spans="1:14" s="2" customFormat="1" ht="102" customHeight="1" x14ac:dyDescent="0.2">
      <c r="A31" s="90">
        <v>16</v>
      </c>
      <c r="B31" s="134" t="s">
        <v>25</v>
      </c>
      <c r="C31" s="88" t="s">
        <v>39</v>
      </c>
      <c r="D31" s="77" t="s">
        <v>100</v>
      </c>
      <c r="E31" s="74" t="s">
        <v>101</v>
      </c>
      <c r="F31" s="135" t="s">
        <v>102</v>
      </c>
      <c r="G31" s="135" t="s">
        <v>103</v>
      </c>
      <c r="H31" s="136">
        <v>2.0833333333333333E-3</v>
      </c>
      <c r="I31" s="76">
        <v>10</v>
      </c>
      <c r="J31" s="137" t="s">
        <v>104</v>
      </c>
      <c r="K31" s="89" t="s">
        <v>177</v>
      </c>
      <c r="L31" s="190" t="s">
        <v>176</v>
      </c>
      <c r="M31" s="89">
        <v>693</v>
      </c>
      <c r="N31" s="82">
        <v>3</v>
      </c>
    </row>
    <row r="32" spans="1:14" s="2" customFormat="1" ht="60" customHeight="1" x14ac:dyDescent="0.2">
      <c r="A32" s="101">
        <v>17</v>
      </c>
      <c r="B32" s="113" t="s">
        <v>25</v>
      </c>
      <c r="C32" s="93" t="s">
        <v>39</v>
      </c>
      <c r="D32" s="94" t="s">
        <v>105</v>
      </c>
      <c r="E32" s="95" t="s">
        <v>106</v>
      </c>
      <c r="F32" s="108" t="s">
        <v>107</v>
      </c>
      <c r="G32" s="108" t="s">
        <v>108</v>
      </c>
      <c r="H32" s="109">
        <v>6.9444444444444447E-4</v>
      </c>
      <c r="I32" s="3">
        <v>3.36</v>
      </c>
      <c r="J32" s="111" t="s">
        <v>109</v>
      </c>
      <c r="K32" s="96" t="s">
        <v>177</v>
      </c>
      <c r="L32" s="191"/>
      <c r="M32" s="96">
        <v>693</v>
      </c>
      <c r="N32" s="102">
        <v>-7</v>
      </c>
    </row>
    <row r="33" spans="1:14" s="2" customFormat="1" ht="52.5" customHeight="1" thickBot="1" x14ac:dyDescent="0.25">
      <c r="A33" s="97">
        <v>18</v>
      </c>
      <c r="B33" s="113" t="s">
        <v>25</v>
      </c>
      <c r="C33" s="93" t="s">
        <v>39</v>
      </c>
      <c r="D33" s="85" t="s">
        <v>105</v>
      </c>
      <c r="E33" s="94" t="s">
        <v>38</v>
      </c>
      <c r="F33" s="108" t="s">
        <v>138</v>
      </c>
      <c r="G33" s="108" t="s">
        <v>139</v>
      </c>
      <c r="H33" s="109">
        <v>6.9444444444444447E-4</v>
      </c>
      <c r="I33" s="3">
        <v>3</v>
      </c>
      <c r="J33" s="111" t="s">
        <v>190</v>
      </c>
      <c r="K33" s="176" t="s">
        <v>182</v>
      </c>
      <c r="L33" s="94" t="s">
        <v>189</v>
      </c>
      <c r="M33" s="94">
        <v>693</v>
      </c>
      <c r="N33" s="102">
        <v>0</v>
      </c>
    </row>
    <row r="34" spans="1:14" ht="48.75" customHeight="1" thickBot="1" x14ac:dyDescent="0.25">
      <c r="A34" s="181" t="s">
        <v>35</v>
      </c>
      <c r="B34" s="182"/>
      <c r="C34" s="182"/>
      <c r="D34" s="182"/>
      <c r="E34" s="182"/>
      <c r="F34" s="182"/>
      <c r="G34" s="183"/>
      <c r="H34" s="24">
        <f>SUM(H31:H33)</f>
        <v>3.4722222222222225E-3</v>
      </c>
      <c r="I34" s="25">
        <f>SUM(I31:I33)</f>
        <v>16.36</v>
      </c>
      <c r="J34" s="184"/>
      <c r="K34" s="185"/>
      <c r="L34" s="185"/>
      <c r="M34" s="185"/>
      <c r="N34" s="186"/>
    </row>
    <row r="35" spans="1:14" ht="41.25" customHeight="1" thickBot="1" x14ac:dyDescent="0.25">
      <c r="A35" s="187" t="s">
        <v>146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9"/>
    </row>
    <row r="36" spans="1:14" s="117" customFormat="1" ht="118.5" customHeight="1" thickBot="1" x14ac:dyDescent="0.3">
      <c r="A36" s="124">
        <v>19</v>
      </c>
      <c r="B36" s="125" t="s">
        <v>25</v>
      </c>
      <c r="C36" s="126" t="s">
        <v>147</v>
      </c>
      <c r="D36" s="127" t="s">
        <v>148</v>
      </c>
      <c r="E36" s="128" t="s">
        <v>149</v>
      </c>
      <c r="F36" s="129" t="s">
        <v>150</v>
      </c>
      <c r="G36" s="129" t="s">
        <v>151</v>
      </c>
      <c r="H36" s="130">
        <v>8.3333333333333332E-3</v>
      </c>
      <c r="I36" s="131">
        <v>64.599999999999994</v>
      </c>
      <c r="J36" s="132" t="s">
        <v>192</v>
      </c>
      <c r="K36" s="131" t="s">
        <v>199</v>
      </c>
      <c r="L36" s="128" t="s">
        <v>191</v>
      </c>
      <c r="M36" s="131">
        <v>647</v>
      </c>
      <c r="N36" s="133">
        <v>0</v>
      </c>
    </row>
    <row r="37" spans="1:14" ht="48.75" customHeight="1" thickBot="1" x14ac:dyDescent="0.25">
      <c r="A37" s="181" t="s">
        <v>35</v>
      </c>
      <c r="B37" s="182"/>
      <c r="C37" s="182"/>
      <c r="D37" s="182"/>
      <c r="E37" s="182"/>
      <c r="F37" s="182"/>
      <c r="G37" s="183"/>
      <c r="H37" s="24">
        <f>SUM(H36:H36)</f>
        <v>8.3333333333333332E-3</v>
      </c>
      <c r="I37" s="25">
        <f>SUM(I36:I36)</f>
        <v>64.599999999999994</v>
      </c>
      <c r="J37" s="184"/>
      <c r="K37" s="185"/>
      <c r="L37" s="185"/>
      <c r="M37" s="185"/>
      <c r="N37" s="186"/>
    </row>
    <row r="38" spans="1:14" s="2" customFormat="1" ht="27.75" customHeight="1" thickBot="1" x14ac:dyDescent="0.25">
      <c r="A38" s="226" t="s">
        <v>26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</row>
    <row r="39" spans="1:14" s="2" customFormat="1" ht="53.25" customHeight="1" thickBot="1" x14ac:dyDescent="0.25">
      <c r="A39" s="78" t="s">
        <v>11</v>
      </c>
      <c r="B39" s="84" t="s">
        <v>4</v>
      </c>
      <c r="C39" s="84" t="s">
        <v>6</v>
      </c>
      <c r="D39" s="84" t="s">
        <v>3</v>
      </c>
      <c r="E39" s="84" t="s">
        <v>27</v>
      </c>
      <c r="F39" s="227" t="s">
        <v>28</v>
      </c>
      <c r="G39" s="227"/>
      <c r="H39" s="227" t="s">
        <v>29</v>
      </c>
      <c r="I39" s="227"/>
      <c r="J39" s="228"/>
      <c r="K39" s="229" t="s">
        <v>17</v>
      </c>
      <c r="L39" s="228"/>
    </row>
    <row r="40" spans="1:14" s="2" customFormat="1" ht="75" customHeight="1" x14ac:dyDescent="0.2">
      <c r="A40" s="71">
        <v>1</v>
      </c>
      <c r="B40" s="72" t="s">
        <v>25</v>
      </c>
      <c r="C40" s="88" t="s">
        <v>51</v>
      </c>
      <c r="D40" s="77" t="s">
        <v>52</v>
      </c>
      <c r="E40" s="74" t="s">
        <v>38</v>
      </c>
      <c r="F40" s="246" t="s">
        <v>61</v>
      </c>
      <c r="G40" s="247"/>
      <c r="H40" s="248" t="s">
        <v>193</v>
      </c>
      <c r="I40" s="249"/>
      <c r="J40" s="250"/>
      <c r="K40" s="241">
        <v>0</v>
      </c>
      <c r="L40" s="242"/>
    </row>
    <row r="41" spans="1:14" s="2" customFormat="1" ht="75" customHeight="1" x14ac:dyDescent="0.2">
      <c r="A41" s="101">
        <v>2</v>
      </c>
      <c r="B41" s="99" t="s">
        <v>25</v>
      </c>
      <c r="C41" s="87" t="s">
        <v>56</v>
      </c>
      <c r="D41" s="85" t="s">
        <v>57</v>
      </c>
      <c r="E41" s="95" t="s">
        <v>38</v>
      </c>
      <c r="F41" s="239" t="s">
        <v>62</v>
      </c>
      <c r="G41" s="240"/>
      <c r="H41" s="243" t="s">
        <v>194</v>
      </c>
      <c r="I41" s="244"/>
      <c r="J41" s="245"/>
      <c r="K41" s="241">
        <v>-5</v>
      </c>
      <c r="L41" s="242"/>
    </row>
    <row r="42" spans="1:14" s="2" customFormat="1" ht="75" customHeight="1" x14ac:dyDescent="0.2">
      <c r="A42" s="97">
        <v>3</v>
      </c>
      <c r="B42" s="99" t="s">
        <v>25</v>
      </c>
      <c r="C42" s="87" t="s">
        <v>89</v>
      </c>
      <c r="D42" s="85" t="s">
        <v>90</v>
      </c>
      <c r="E42" s="95" t="s">
        <v>38</v>
      </c>
      <c r="F42" s="239" t="s">
        <v>91</v>
      </c>
      <c r="G42" s="240"/>
      <c r="H42" s="243" t="s">
        <v>92</v>
      </c>
      <c r="I42" s="244"/>
      <c r="J42" s="245"/>
      <c r="K42" s="241">
        <v>-5</v>
      </c>
      <c r="L42" s="242"/>
    </row>
    <row r="43" spans="1:14" s="2" customFormat="1" ht="50.25" customHeight="1" x14ac:dyDescent="0.2">
      <c r="A43" s="97">
        <v>4</v>
      </c>
      <c r="B43" s="99" t="s">
        <v>25</v>
      </c>
      <c r="C43" s="87" t="s">
        <v>53</v>
      </c>
      <c r="D43" s="85" t="s">
        <v>54</v>
      </c>
      <c r="E43" s="95" t="s">
        <v>132</v>
      </c>
      <c r="F43" s="239" t="s">
        <v>133</v>
      </c>
      <c r="G43" s="240"/>
      <c r="H43" s="243" t="s">
        <v>208</v>
      </c>
      <c r="I43" s="244"/>
      <c r="J43" s="245"/>
      <c r="K43" s="241">
        <v>-10</v>
      </c>
      <c r="L43" s="242"/>
    </row>
    <row r="44" spans="1:14" s="2" customFormat="1" ht="37.5" customHeight="1" x14ac:dyDescent="0.2">
      <c r="A44" s="97">
        <v>5</v>
      </c>
      <c r="B44" s="99" t="s">
        <v>25</v>
      </c>
      <c r="C44" s="87" t="s">
        <v>134</v>
      </c>
      <c r="D44" s="85" t="s">
        <v>135</v>
      </c>
      <c r="E44" s="95" t="s">
        <v>136</v>
      </c>
      <c r="F44" s="239" t="s">
        <v>137</v>
      </c>
      <c r="G44" s="240"/>
      <c r="H44" s="243" t="s">
        <v>195</v>
      </c>
      <c r="I44" s="244"/>
      <c r="J44" s="245"/>
      <c r="K44" s="241">
        <v>-2</v>
      </c>
      <c r="L44" s="242"/>
    </row>
    <row r="45" spans="1:14" s="2" customFormat="1" ht="38.25" customHeight="1" thickBot="1" x14ac:dyDescent="0.25">
      <c r="A45" s="98">
        <v>6</v>
      </c>
      <c r="B45" s="100" t="s">
        <v>25</v>
      </c>
      <c r="C45" s="118" t="s">
        <v>56</v>
      </c>
      <c r="D45" s="119" t="s">
        <v>57</v>
      </c>
      <c r="E45" s="28" t="s">
        <v>144</v>
      </c>
      <c r="F45" s="251" t="s">
        <v>145</v>
      </c>
      <c r="G45" s="252"/>
      <c r="H45" s="243" t="s">
        <v>194</v>
      </c>
      <c r="I45" s="244"/>
      <c r="J45" s="245"/>
      <c r="K45" s="241">
        <v>-7</v>
      </c>
      <c r="L45" s="242"/>
    </row>
    <row r="46" spans="1:14" s="2" customFormat="1" ht="19.5" thickBot="1" x14ac:dyDescent="0.25">
      <c r="A46" s="114"/>
      <c r="B46" s="120"/>
      <c r="C46" s="121"/>
      <c r="D46" s="122"/>
      <c r="E46" s="114"/>
      <c r="F46" s="123"/>
      <c r="G46" s="114"/>
      <c r="H46" s="114"/>
      <c r="I46" s="114"/>
      <c r="J46" s="114"/>
      <c r="K46" s="114"/>
      <c r="L46" s="114"/>
    </row>
    <row r="47" spans="1:14" ht="39.75" customHeight="1" thickBot="1" x14ac:dyDescent="0.3">
      <c r="B47" s="258" t="s">
        <v>207</v>
      </c>
      <c r="C47" s="259"/>
      <c r="D47" s="260"/>
      <c r="E47" s="29"/>
      <c r="F47" s="30"/>
      <c r="G47" s="31"/>
      <c r="H47" s="31"/>
      <c r="I47" s="17"/>
      <c r="M47" s="32"/>
      <c r="N47" s="33"/>
    </row>
    <row r="48" spans="1:14" ht="39.75" customHeight="1" thickBot="1" x14ac:dyDescent="0.3">
      <c r="B48" s="34"/>
      <c r="C48" s="34"/>
      <c r="D48" s="35"/>
      <c r="E48" s="29"/>
      <c r="F48" s="30"/>
      <c r="G48" s="31"/>
      <c r="H48" s="31"/>
      <c r="I48" s="17"/>
      <c r="M48" s="32"/>
      <c r="N48" s="33"/>
    </row>
    <row r="49" spans="1:18" ht="33" customHeight="1" thickBot="1" x14ac:dyDescent="0.25">
      <c r="A49" s="261" t="s">
        <v>19</v>
      </c>
      <c r="B49" s="262"/>
      <c r="C49" s="6" t="s">
        <v>200</v>
      </c>
      <c r="D49" s="6" t="s">
        <v>201</v>
      </c>
      <c r="E49" s="6" t="s">
        <v>202</v>
      </c>
      <c r="F49" s="36"/>
      <c r="G49" s="36"/>
      <c r="H49" s="1"/>
      <c r="I49" s="152" t="s">
        <v>155</v>
      </c>
      <c r="J49" s="153" t="s">
        <v>156</v>
      </c>
      <c r="K49" s="154" t="s">
        <v>157</v>
      </c>
      <c r="M49" s="37"/>
      <c r="N49" s="38"/>
    </row>
    <row r="50" spans="1:18" ht="50.25" customHeight="1" x14ac:dyDescent="0.2">
      <c r="A50" s="263" t="s">
        <v>15</v>
      </c>
      <c r="B50" s="264"/>
      <c r="C50" s="7">
        <v>17</v>
      </c>
      <c r="D50" s="7">
        <v>6</v>
      </c>
      <c r="E50" s="171">
        <v>9</v>
      </c>
      <c r="F50" s="36"/>
      <c r="G50" s="36"/>
      <c r="H50" s="30"/>
      <c r="I50" s="155">
        <v>1</v>
      </c>
      <c r="J50" s="156" t="s">
        <v>158</v>
      </c>
      <c r="K50" s="157"/>
      <c r="L50" s="32"/>
      <c r="M50" s="39"/>
      <c r="N50" s="40"/>
    </row>
    <row r="51" spans="1:18" ht="20.25" customHeight="1" x14ac:dyDescent="0.2">
      <c r="A51" s="203" t="s">
        <v>21</v>
      </c>
      <c r="B51" s="204"/>
      <c r="C51" s="8">
        <v>9</v>
      </c>
      <c r="D51" s="8">
        <v>3</v>
      </c>
      <c r="E51" s="179">
        <v>2</v>
      </c>
      <c r="F51" s="36"/>
      <c r="G51" s="36"/>
      <c r="H51" s="30"/>
      <c r="I51" s="158">
        <v>2</v>
      </c>
      <c r="J51" s="159" t="s">
        <v>159</v>
      </c>
      <c r="K51" s="160"/>
      <c r="L51" s="39"/>
      <c r="M51" s="39"/>
      <c r="N51" s="40"/>
    </row>
    <row r="52" spans="1:18" ht="20.25" customHeight="1" x14ac:dyDescent="0.2">
      <c r="A52" s="203" t="s">
        <v>23</v>
      </c>
      <c r="B52" s="204"/>
      <c r="C52" s="8">
        <v>7</v>
      </c>
      <c r="D52" s="8">
        <v>1</v>
      </c>
      <c r="E52" s="179">
        <v>3</v>
      </c>
      <c r="F52" s="36"/>
      <c r="G52" s="36"/>
      <c r="H52" s="30"/>
      <c r="I52" s="161" t="s">
        <v>160</v>
      </c>
      <c r="J52" s="159" t="s">
        <v>161</v>
      </c>
      <c r="K52" s="160">
        <v>2</v>
      </c>
      <c r="L52" s="39"/>
      <c r="M52" s="39"/>
      <c r="N52" s="40"/>
    </row>
    <row r="53" spans="1:18" ht="20.25" customHeight="1" x14ac:dyDescent="0.2">
      <c r="A53" s="265" t="s">
        <v>22</v>
      </c>
      <c r="B53" s="266"/>
      <c r="C53" s="8"/>
      <c r="D53" s="8">
        <v>2</v>
      </c>
      <c r="E53" s="179">
        <v>2</v>
      </c>
      <c r="F53" s="36"/>
      <c r="G53" s="36"/>
      <c r="H53" s="41"/>
      <c r="I53" s="161" t="s">
        <v>162</v>
      </c>
      <c r="J53" s="159" t="s">
        <v>163</v>
      </c>
      <c r="K53" s="160"/>
      <c r="L53" s="39"/>
      <c r="M53" s="39"/>
      <c r="N53" s="40"/>
    </row>
    <row r="54" spans="1:18" ht="21" customHeight="1" thickBot="1" x14ac:dyDescent="0.25">
      <c r="A54" s="199" t="s">
        <v>30</v>
      </c>
      <c r="B54" s="200"/>
      <c r="C54" s="8">
        <v>1</v>
      </c>
      <c r="D54" s="8"/>
      <c r="E54" s="179">
        <v>2</v>
      </c>
      <c r="F54" s="36"/>
      <c r="G54" s="36"/>
      <c r="H54" s="1"/>
      <c r="I54" s="161" t="s">
        <v>164</v>
      </c>
      <c r="J54" s="159" t="s">
        <v>165</v>
      </c>
      <c r="K54" s="160"/>
      <c r="L54" s="39"/>
      <c r="M54" s="39"/>
      <c r="N54" s="40"/>
    </row>
    <row r="55" spans="1:18" ht="20.25" customHeight="1" x14ac:dyDescent="0.2">
      <c r="A55" s="267" t="s">
        <v>31</v>
      </c>
      <c r="B55" s="268"/>
      <c r="C55" s="9">
        <v>2</v>
      </c>
      <c r="D55" s="9"/>
      <c r="E55" s="172">
        <v>8</v>
      </c>
      <c r="F55" s="36"/>
      <c r="G55" s="36"/>
      <c r="H55" s="30"/>
      <c r="I55" s="161" t="s">
        <v>166</v>
      </c>
      <c r="J55" s="159" t="s">
        <v>167</v>
      </c>
      <c r="K55" s="160"/>
      <c r="L55" s="39"/>
      <c r="M55" s="39"/>
      <c r="N55" s="40"/>
    </row>
    <row r="56" spans="1:18" ht="20.25" customHeight="1" x14ac:dyDescent="0.2">
      <c r="A56" s="203" t="s">
        <v>12</v>
      </c>
      <c r="B56" s="204"/>
      <c r="C56" s="8">
        <v>2</v>
      </c>
      <c r="D56" s="8"/>
      <c r="E56" s="179">
        <v>7</v>
      </c>
      <c r="F56" s="36"/>
      <c r="G56" s="36"/>
      <c r="H56" s="30"/>
      <c r="I56" s="158">
        <v>3</v>
      </c>
      <c r="J56" s="159" t="s">
        <v>168</v>
      </c>
      <c r="K56" s="160"/>
      <c r="L56" s="39"/>
      <c r="M56" s="39"/>
      <c r="N56" s="40"/>
    </row>
    <row r="57" spans="1:18" ht="32.25" customHeight="1" x14ac:dyDescent="0.2">
      <c r="A57" s="203" t="s">
        <v>13</v>
      </c>
      <c r="B57" s="204"/>
      <c r="C57" s="8"/>
      <c r="D57" s="8"/>
      <c r="E57" s="179"/>
      <c r="F57" s="36"/>
      <c r="G57" s="36"/>
      <c r="H57" s="30"/>
      <c r="I57" s="162">
        <v>4</v>
      </c>
      <c r="J57" s="159" t="s">
        <v>169</v>
      </c>
      <c r="K57" s="160"/>
      <c r="L57" s="39"/>
      <c r="M57" s="39"/>
      <c r="N57" s="40"/>
      <c r="R57" s="42"/>
    </row>
    <row r="58" spans="1:18" ht="21" customHeight="1" thickBot="1" x14ac:dyDescent="0.25">
      <c r="A58" s="199" t="s">
        <v>18</v>
      </c>
      <c r="B58" s="200"/>
      <c r="C58" s="10"/>
      <c r="D58" s="10"/>
      <c r="E58" s="180"/>
      <c r="F58" s="30"/>
      <c r="G58" s="30"/>
      <c r="H58" s="30"/>
      <c r="I58" s="162">
        <v>5</v>
      </c>
      <c r="J58" s="159" t="s">
        <v>170</v>
      </c>
      <c r="K58" s="160"/>
      <c r="L58" s="39"/>
      <c r="M58" s="39"/>
      <c r="N58" s="40"/>
    </row>
    <row r="59" spans="1:18" ht="39" customHeight="1" x14ac:dyDescent="0.25">
      <c r="A59" s="201" t="s">
        <v>32</v>
      </c>
      <c r="B59" s="202"/>
      <c r="C59" s="11"/>
      <c r="D59" s="11"/>
      <c r="E59" s="179"/>
      <c r="F59" s="44"/>
      <c r="G59" s="44"/>
      <c r="H59" s="44"/>
      <c r="I59" s="162">
        <v>6</v>
      </c>
      <c r="J59" s="159" t="s">
        <v>171</v>
      </c>
      <c r="K59" s="160">
        <v>1</v>
      </c>
      <c r="L59" s="39"/>
      <c r="M59" s="39"/>
      <c r="N59" s="40"/>
    </row>
    <row r="60" spans="1:18" ht="21" customHeight="1" thickBot="1" x14ac:dyDescent="0.25">
      <c r="A60" s="199" t="s">
        <v>18</v>
      </c>
      <c r="B60" s="200"/>
      <c r="C60" s="11"/>
      <c r="D60" s="11"/>
      <c r="E60" s="179"/>
      <c r="F60" s="30"/>
      <c r="G60" s="31"/>
      <c r="H60" s="31"/>
      <c r="I60" s="162">
        <v>7</v>
      </c>
      <c r="J60" s="159" t="s">
        <v>172</v>
      </c>
      <c r="K60" s="160">
        <v>2</v>
      </c>
      <c r="L60" s="39"/>
      <c r="M60" s="39"/>
      <c r="N60" s="40"/>
    </row>
    <row r="61" spans="1:18" ht="36" customHeight="1" thickBot="1" x14ac:dyDescent="0.25">
      <c r="A61" s="197" t="s">
        <v>20</v>
      </c>
      <c r="B61" s="198"/>
      <c r="C61" s="11"/>
      <c r="D61" s="11"/>
      <c r="E61" s="173">
        <v>1</v>
      </c>
      <c r="F61" s="30"/>
      <c r="G61" s="31"/>
      <c r="H61" s="31"/>
      <c r="I61" s="163">
        <v>8</v>
      </c>
      <c r="J61" s="164" t="s">
        <v>173</v>
      </c>
      <c r="K61" s="165">
        <v>5</v>
      </c>
      <c r="L61" s="39"/>
      <c r="M61" s="45"/>
      <c r="N61" s="45"/>
    </row>
    <row r="62" spans="1:18" ht="38.25" customHeight="1" thickBot="1" x14ac:dyDescent="0.25">
      <c r="A62" s="275" t="s">
        <v>33</v>
      </c>
      <c r="B62" s="276"/>
      <c r="C62" s="115"/>
      <c r="D62" s="115"/>
      <c r="E62" s="170"/>
      <c r="F62" s="30"/>
      <c r="G62" s="31"/>
      <c r="H62" s="31"/>
      <c r="I62" s="163">
        <v>9</v>
      </c>
      <c r="J62" s="166" t="s">
        <v>174</v>
      </c>
      <c r="K62" s="167">
        <v>11</v>
      </c>
      <c r="L62" s="39"/>
      <c r="M62" s="46"/>
      <c r="N62" s="46"/>
    </row>
    <row r="63" spans="1:18" ht="35.25" customHeight="1" thickBot="1" x14ac:dyDescent="0.25">
      <c r="A63" s="273" t="s">
        <v>34</v>
      </c>
      <c r="B63" s="274"/>
      <c r="C63" s="116"/>
      <c r="D63" s="116"/>
      <c r="E63" s="174"/>
      <c r="F63" s="30"/>
      <c r="G63" s="31"/>
      <c r="H63" s="31"/>
      <c r="I63" s="52"/>
      <c r="J63" s="53" t="s">
        <v>35</v>
      </c>
      <c r="K63" s="168">
        <v>21</v>
      </c>
      <c r="L63" s="39"/>
      <c r="M63" s="46"/>
      <c r="N63" s="46"/>
    </row>
    <row r="64" spans="1:18" ht="21" customHeight="1" thickBot="1" x14ac:dyDescent="0.25">
      <c r="A64" s="271" t="s">
        <v>14</v>
      </c>
      <c r="B64" s="272"/>
      <c r="C64" s="12"/>
      <c r="D64" s="12"/>
      <c r="E64" s="179">
        <v>1</v>
      </c>
      <c r="F64" s="30"/>
      <c r="G64" s="31"/>
      <c r="H64" s="48"/>
      <c r="I64" s="43"/>
      <c r="J64" s="49"/>
      <c r="K64" s="50"/>
      <c r="L64" s="39"/>
    </row>
    <row r="65" spans="1:14" ht="17.25" customHeight="1" thickBot="1" x14ac:dyDescent="0.25">
      <c r="A65" s="269" t="s">
        <v>16</v>
      </c>
      <c r="B65" s="270"/>
      <c r="C65" s="83"/>
      <c r="D65" s="83"/>
      <c r="E65" s="169"/>
      <c r="I65" s="52"/>
      <c r="J65" s="53"/>
      <c r="K65" s="39"/>
    </row>
    <row r="66" spans="1:14" ht="27" customHeight="1" thickBot="1" x14ac:dyDescent="0.25">
      <c r="A66" s="13"/>
      <c r="B66" s="14" t="s">
        <v>35</v>
      </c>
      <c r="C66" s="15">
        <v>19</v>
      </c>
      <c r="D66" s="15">
        <v>6</v>
      </c>
      <c r="E66" s="47">
        <v>19</v>
      </c>
      <c r="I66" s="54"/>
    </row>
    <row r="67" spans="1:14" ht="27.75" customHeight="1" x14ac:dyDescent="0.2">
      <c r="I67" s="54"/>
    </row>
    <row r="68" spans="1:14" ht="37.5" x14ac:dyDescent="0.3">
      <c r="B68" s="253" t="s">
        <v>10</v>
      </c>
      <c r="C68" s="254"/>
      <c r="D68" s="55" t="s">
        <v>203</v>
      </c>
      <c r="E68" s="55" t="s">
        <v>204</v>
      </c>
      <c r="F68" s="54"/>
      <c r="G68" s="54"/>
      <c r="H68" s="54"/>
      <c r="M68" s="51"/>
    </row>
    <row r="69" spans="1:14" ht="18.75" x14ac:dyDescent="0.2">
      <c r="B69" s="253"/>
      <c r="C69" s="254"/>
      <c r="D69" s="57">
        <f>I15+I23+I29+I34+I37</f>
        <v>1330.0099999999998</v>
      </c>
      <c r="E69" s="103">
        <v>1016</v>
      </c>
      <c r="G69" s="58"/>
      <c r="H69" s="58"/>
    </row>
    <row r="70" spans="1:14" ht="18.75" x14ac:dyDescent="0.2">
      <c r="B70" s="59"/>
      <c r="C70" s="59"/>
      <c r="D70" s="60"/>
      <c r="E70" s="60"/>
      <c r="G70" s="58"/>
      <c r="H70" s="58"/>
      <c r="J70" s="61"/>
      <c r="K70" s="62"/>
      <c r="L70" s="62"/>
    </row>
    <row r="71" spans="1:14" ht="37.5" x14ac:dyDescent="0.3">
      <c r="B71" s="255" t="s">
        <v>49</v>
      </c>
      <c r="C71" s="256"/>
      <c r="D71" s="55" t="s">
        <v>205</v>
      </c>
      <c r="E71" s="63" t="s">
        <v>206</v>
      </c>
      <c r="G71" s="58"/>
      <c r="H71" s="58"/>
      <c r="J71" s="61"/>
      <c r="K71" s="62"/>
      <c r="L71" s="62"/>
    </row>
    <row r="72" spans="1:14" ht="18.75" x14ac:dyDescent="0.2">
      <c r="B72" s="255"/>
      <c r="C72" s="256"/>
      <c r="D72" s="64">
        <f>H15+H23+H29+H34+H37</f>
        <v>0.11041666666666666</v>
      </c>
      <c r="E72" s="104">
        <v>0.50416666666666665</v>
      </c>
      <c r="G72" s="58"/>
      <c r="H72" s="58"/>
      <c r="J72" s="61"/>
      <c r="K72" s="62"/>
      <c r="L72" s="62"/>
    </row>
    <row r="73" spans="1:14" ht="37.5" customHeight="1" x14ac:dyDescent="0.25">
      <c r="B73" s="257" t="s">
        <v>50</v>
      </c>
      <c r="C73" s="257"/>
      <c r="D73" s="65"/>
      <c r="E73" s="46"/>
      <c r="G73" s="58"/>
      <c r="H73" s="58"/>
    </row>
    <row r="74" spans="1:14" ht="30" x14ac:dyDescent="0.25">
      <c r="B74" s="66" t="s">
        <v>59</v>
      </c>
      <c r="C74" s="67"/>
      <c r="F74" s="68"/>
      <c r="G74" s="69"/>
      <c r="H74" s="69"/>
    </row>
    <row r="75" spans="1:14" ht="16.5" customHeight="1" x14ac:dyDescent="0.2"/>
    <row r="79" spans="1:14" x14ac:dyDescent="0.2">
      <c r="H79" s="17"/>
    </row>
    <row r="80" spans="1:14" ht="16.5" x14ac:dyDescent="0.2">
      <c r="H80" s="17"/>
      <c r="I80" s="17"/>
      <c r="M80" s="39"/>
      <c r="N80" s="40"/>
    </row>
  </sheetData>
  <mergeCells count="83">
    <mergeCell ref="B68:C69"/>
    <mergeCell ref="B71:C72"/>
    <mergeCell ref="B73:C73"/>
    <mergeCell ref="A56:B56"/>
    <mergeCell ref="B47:D47"/>
    <mergeCell ref="A49:B49"/>
    <mergeCell ref="A50:B50"/>
    <mergeCell ref="A51:B51"/>
    <mergeCell ref="A52:B52"/>
    <mergeCell ref="A53:B53"/>
    <mergeCell ref="A54:B54"/>
    <mergeCell ref="A55:B55"/>
    <mergeCell ref="A65:B65"/>
    <mergeCell ref="A64:B64"/>
    <mergeCell ref="A63:B63"/>
    <mergeCell ref="A62:B62"/>
    <mergeCell ref="F44:G44"/>
    <mergeCell ref="K44:L44"/>
    <mergeCell ref="F45:G45"/>
    <mergeCell ref="K45:L45"/>
    <mergeCell ref="H44:J44"/>
    <mergeCell ref="H45:J45"/>
    <mergeCell ref="F40:G40"/>
    <mergeCell ref="K40:L40"/>
    <mergeCell ref="F41:G41"/>
    <mergeCell ref="K41:L41"/>
    <mergeCell ref="H40:J40"/>
    <mergeCell ref="H41:J41"/>
    <mergeCell ref="F42:G42"/>
    <mergeCell ref="K42:L42"/>
    <mergeCell ref="F43:G43"/>
    <mergeCell ref="K43:L43"/>
    <mergeCell ref="H42:J42"/>
    <mergeCell ref="H43:J43"/>
    <mergeCell ref="M5:M6"/>
    <mergeCell ref="A10:A11"/>
    <mergeCell ref="A8:N8"/>
    <mergeCell ref="A15:G15"/>
    <mergeCell ref="J15:N15"/>
    <mergeCell ref="A38:N38"/>
    <mergeCell ref="F39:G39"/>
    <mergeCell ref="H39:J39"/>
    <mergeCell ref="K39:L39"/>
    <mergeCell ref="A30:N30"/>
    <mergeCell ref="A34:G34"/>
    <mergeCell ref="J34:N34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H5:H6"/>
    <mergeCell ref="I5:I6"/>
    <mergeCell ref="K5:K6"/>
    <mergeCell ref="L5:L6"/>
    <mergeCell ref="J5:J6"/>
    <mergeCell ref="A61:B61"/>
    <mergeCell ref="A60:B60"/>
    <mergeCell ref="A59:B59"/>
    <mergeCell ref="A58:B58"/>
    <mergeCell ref="A57:B57"/>
    <mergeCell ref="D10:D11"/>
    <mergeCell ref="A35:N35"/>
    <mergeCell ref="B10:B11"/>
    <mergeCell ref="C10:C11"/>
    <mergeCell ref="K10:K11"/>
    <mergeCell ref="L10:L11"/>
    <mergeCell ref="J10:J11"/>
    <mergeCell ref="A23:G23"/>
    <mergeCell ref="J23:N23"/>
    <mergeCell ref="A16:N16"/>
    <mergeCell ref="A37:G37"/>
    <mergeCell ref="J37:N37"/>
    <mergeCell ref="A24:N24"/>
    <mergeCell ref="A29:G29"/>
    <mergeCell ref="J29:N29"/>
    <mergeCell ref="L31:L32"/>
  </mergeCells>
  <pageMargins left="0.23622047244094491" right="0.23622047244094491" top="0.74803149606299213" bottom="0.74803149606299213" header="0.31496062992125984" footer="0.31496062992125984"/>
  <pageSetup paperSize="9" scale="51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2019-03-01T02:03:29Z</cp:lastPrinted>
  <dcterms:created xsi:type="dcterms:W3CDTF">1996-10-08T23:32:33Z</dcterms:created>
  <dcterms:modified xsi:type="dcterms:W3CDTF">2019-06-17T11:29:07Z</dcterms:modified>
</cp:coreProperties>
</file>